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1910" tabRatio="820" activeTab="9"/>
  </bookViews>
  <sheets>
    <sheet name="MPR 1.3_Project under progress" sheetId="2" r:id="rId1"/>
    <sheet name="MPR 1.4_KSDC" sheetId="3" r:id="rId2"/>
    <sheet name="MPR 3.1 CPCB" sheetId="4" r:id="rId3"/>
    <sheet name="MPR 3.2_Regulatory Cell" sheetId="5" r:id="rId4"/>
    <sheet name="MPR 4.1_E-file status" sheetId="6" r:id="rId5"/>
    <sheet name="MPR 5.2_GKC" sheetId="7" r:id="rId6"/>
    <sheet name="MPR 5.3-Prayag status" sheetId="8" r:id="rId7"/>
    <sheet name="MPR 5.4-Jan Ganga Vertical_Comm" sheetId="1" r:id="rId8"/>
    <sheet name="MPR 5.5 RCA" sheetId="9" r:id="rId9"/>
    <sheet name="COE-IT BHU" sheetId="10"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2" l="1"/>
  <c r="E15" i="10" l="1"/>
  <c r="E14" i="10"/>
  <c r="E13" i="10"/>
  <c r="E12" i="10"/>
  <c r="E8" i="10"/>
  <c r="E7" i="10"/>
  <c r="E6" i="10"/>
  <c r="E5" i="10"/>
  <c r="F15" i="3" l="1"/>
  <c r="F14" i="3"/>
  <c r="F13" i="3"/>
  <c r="F12" i="3"/>
  <c r="F11" i="3"/>
  <c r="F10" i="3"/>
  <c r="F9" i="3"/>
  <c r="F8" i="3"/>
</calcChain>
</file>

<file path=xl/sharedStrings.xml><?xml version="1.0" encoding="utf-8"?>
<sst xmlns="http://schemas.openxmlformats.org/spreadsheetml/2006/main" count="756" uniqueCount="519">
  <si>
    <t>(April 2025 - March 2026)</t>
  </si>
  <si>
    <t>Title</t>
  </si>
  <si>
    <t>Date</t>
  </si>
  <si>
    <t>Venue</t>
  </si>
  <si>
    <t>Sl. No.</t>
  </si>
  <si>
    <t>Activity</t>
  </si>
  <si>
    <t>Total</t>
  </si>
  <si>
    <t>Web posts</t>
  </si>
  <si>
    <t>Exposure Visits</t>
  </si>
  <si>
    <t>Publications</t>
  </si>
  <si>
    <t>Event Topic</t>
  </si>
  <si>
    <t>Type</t>
  </si>
  <si>
    <t>Number of Participants</t>
  </si>
  <si>
    <t>Date/Days /Duration</t>
  </si>
  <si>
    <t>Subject</t>
  </si>
  <si>
    <t>A</t>
  </si>
  <si>
    <t>B</t>
  </si>
  <si>
    <t>Categories</t>
  </si>
  <si>
    <t>Sub-categories</t>
  </si>
  <si>
    <t>No. of documents</t>
  </si>
  <si>
    <t>Journals</t>
  </si>
  <si>
    <t>Student Thesis Competition (STC)</t>
  </si>
  <si>
    <t>Articles</t>
  </si>
  <si>
    <t>Books</t>
  </si>
  <si>
    <t>Studies/Reports</t>
  </si>
  <si>
    <t>Guidelines</t>
  </si>
  <si>
    <t>Misellaneous</t>
  </si>
  <si>
    <t>Ganga River (Main Stem)Water Quality Data</t>
  </si>
  <si>
    <t>Data Set</t>
  </si>
  <si>
    <t>River Atlas</t>
  </si>
  <si>
    <t>Ganga River (Main Stem) Water Quality Data (CPCB)</t>
  </si>
  <si>
    <t>River Series</t>
  </si>
  <si>
    <t>S.No</t>
  </si>
  <si>
    <t>Category</t>
  </si>
  <si>
    <t>Reports</t>
  </si>
  <si>
    <t>Workshops (excluding 5b /URMP Workshops)</t>
  </si>
  <si>
    <t>Seminar/ Webinar/Meetings</t>
  </si>
  <si>
    <t>URMP Related (Non Ganga Basin)</t>
  </si>
  <si>
    <t>a) Meetings in States</t>
  </si>
  <si>
    <t>b) Workshops in States</t>
  </si>
  <si>
    <t>a) Newsletter</t>
  </si>
  <si>
    <t>b) Others</t>
  </si>
  <si>
    <t>Concept Notes</t>
  </si>
  <si>
    <t>Annexures</t>
  </si>
  <si>
    <t>Total Number Document on GKP</t>
  </si>
  <si>
    <t>Other Literature on River Ganga</t>
  </si>
  <si>
    <t>Organisation: River Cities Alliance</t>
  </si>
  <si>
    <t>List (Type 2,3,4,5) December</t>
  </si>
  <si>
    <t>NIUA</t>
  </si>
  <si>
    <t>Online</t>
  </si>
  <si>
    <t>List (Type 1,6) December</t>
  </si>
  <si>
    <t>List (Type 7) December</t>
  </si>
  <si>
    <t>MPR Prayag/GeoPortal etc</t>
  </si>
  <si>
    <t>a</t>
  </si>
  <si>
    <t>b</t>
  </si>
  <si>
    <t>c</t>
  </si>
  <si>
    <t>d</t>
  </si>
  <si>
    <t>OCEMS based Results communicated to States till Month</t>
  </si>
  <si>
    <t>C</t>
  </si>
  <si>
    <t>Eflows report updated till period</t>
  </si>
  <si>
    <t>D</t>
  </si>
  <si>
    <t>GDPMS</t>
  </si>
  <si>
    <t>E</t>
  </si>
  <si>
    <t>Prayag GEO Portal</t>
  </si>
  <si>
    <t>OCEMS Status</t>
  </si>
  <si>
    <t>No. of  STPs with OCEMS Installed</t>
  </si>
  <si>
    <t>No. of STPs with Flow Data received</t>
  </si>
  <si>
    <t>No. of STPs with Influent Characteristic Data received #</t>
  </si>
  <si>
    <t>No. of STPs with Effluent Characteristic Data received</t>
  </si>
  <si>
    <t>Data Reliability Status **</t>
  </si>
  <si>
    <t>No. of STPs with Satisfactory Data received</t>
  </si>
  <si>
    <t>No. of STPs with Poor Data Quality (Annex A1) **</t>
  </si>
  <si>
    <t>No. of STPs with No Data Received (Annex A2)</t>
  </si>
  <si>
    <t>Updated till first quarter 2025</t>
  </si>
  <si>
    <t>No. of Meetings held in November 2025</t>
  </si>
  <si>
    <t>No. of Meetings held in December 2025</t>
  </si>
  <si>
    <t>No. of Active GIS Layers (Annex B)</t>
  </si>
  <si>
    <t>No. of Use Cases</t>
  </si>
  <si>
    <t>eOffice closed files summary</t>
  </si>
  <si>
    <t>Period</t>
  </si>
  <si>
    <t>No. of eFiles closed</t>
  </si>
  <si>
    <t>Total: 347</t>
  </si>
  <si>
    <t>Total: 1</t>
  </si>
  <si>
    <t>MPR Communication</t>
  </si>
  <si>
    <t>Followers</t>
  </si>
  <si>
    <t>Twitter</t>
  </si>
  <si>
    <t>Facebook</t>
  </si>
  <si>
    <t>Instagram</t>
  </si>
  <si>
    <t>In Current Month</t>
  </si>
  <si>
    <t>a)</t>
  </si>
  <si>
    <t>Webposts (excluding B and C)</t>
  </si>
  <si>
    <t>Number of Images</t>
  </si>
  <si>
    <t>Videos (Minutes)</t>
  </si>
  <si>
    <t>b)</t>
  </si>
  <si>
    <t>Rebuttals on</t>
  </si>
  <si>
    <t>Nil</t>
  </si>
  <si>
    <t>Social Media</t>
  </si>
  <si>
    <t>c)</t>
  </si>
  <si>
    <t>Positive Stories</t>
  </si>
  <si>
    <t>Annex A</t>
  </si>
  <si>
    <t>Youtube</t>
  </si>
  <si>
    <t>Print Media</t>
  </si>
  <si>
    <t>Rebutted</t>
  </si>
  <si>
    <t>Number of Events</t>
  </si>
  <si>
    <t>Participation</t>
  </si>
  <si>
    <t>Events Organised by NMCG</t>
  </si>
  <si>
    <t>Annex B</t>
  </si>
  <si>
    <t>Events through Partner</t>
  </si>
  <si>
    <t>DGC</t>
  </si>
  <si>
    <t>NGO</t>
  </si>
  <si>
    <t>Institutes</t>
  </si>
  <si>
    <t>Sponsorship</t>
  </si>
  <si>
    <t>Third Party Events</t>
  </si>
  <si>
    <t xml:space="preserve">S. No 2 C, 4 B </t>
  </si>
  <si>
    <t>S. No.</t>
  </si>
  <si>
    <t>Coverage</t>
  </si>
  <si>
    <t>S. No 5,6,7</t>
  </si>
  <si>
    <t>Event Name (Activity Type)</t>
  </si>
  <si>
    <t>Agency</t>
  </si>
  <si>
    <t>Participants</t>
  </si>
  <si>
    <t>NMCG</t>
  </si>
  <si>
    <t>Cleanliness Drives on Yamuna</t>
  </si>
  <si>
    <t>NMCG with NGOs (Delhi)</t>
  </si>
  <si>
    <t xml:space="preserve">Every Sunday </t>
  </si>
  <si>
    <t>Till Dec 25</t>
  </si>
  <si>
    <t>STC 6.0 Finalists Onboarding Meeting</t>
  </si>
  <si>
    <t>9.01.2026</t>
  </si>
  <si>
    <t>STC 6.0 Finalists Inception Meeting</t>
  </si>
  <si>
    <t>21.01.2026</t>
  </si>
  <si>
    <t>STC 6.0 Faculty Mentor Meeting</t>
  </si>
  <si>
    <t>29.01.2026</t>
  </si>
  <si>
    <t>Webinar on "Citizen Engagement for River Conservation - A Case Study of the 'Cleanup Ramganga' Campaign"</t>
  </si>
  <si>
    <t>19.01.2026</t>
  </si>
  <si>
    <t>Webinar on "Natural Capital Accounting and Valuation of Ecosystem Services - A case of Mula Mutha River Catchment, Pune"</t>
  </si>
  <si>
    <t>06.01.2026</t>
  </si>
  <si>
    <t>Expert lecture on "Urban water management in India - Transitioning to holistic approach " for students of University of Wisconsin Madison (USA)</t>
  </si>
  <si>
    <t>08.01.2026</t>
  </si>
  <si>
    <t>Expert lecture on "Principles and techniques of resilient city planning &amp; urban design for Guwahati city " as part of a joint studio for students of SPA Bhopal</t>
  </si>
  <si>
    <t>28.01.2026</t>
  </si>
  <si>
    <t>Inspirational Monday Series on " Transforming Impervious Urban Spaces into Functional Stormwater Wetlands - A case study of underused asphalt parking lot in Asheville, North Carolina"</t>
  </si>
  <si>
    <t>05.01.2026</t>
  </si>
  <si>
    <t>Inspirational Monday Series on "Transforming Engineered Riverbanks into Multifunctional Ecological Landscapes - The Case of Weihe Ecological Park, Shaanxi Province, China"</t>
  </si>
  <si>
    <t>12.01.2026</t>
  </si>
  <si>
    <t>Inspirational Monday Series on "Rainwater Harvesting Theme Parks for Urban Water Resilience - The Case of Hyderabad"</t>
  </si>
  <si>
    <t>Inspirational Monday Series on Plastic Trapping Using Floating Barriers in the Mithi River, Mumbai – An Initiative by Plastic Fischer, Supported by Planet Wild</t>
  </si>
  <si>
    <t>Concept Note for RamGanga Basin Chapter</t>
  </si>
  <si>
    <t>30.01.2026</t>
  </si>
  <si>
    <t>For the Month of January 2026 (As on 1st February. 26)</t>
  </si>
  <si>
    <t>Current Month (December)</t>
  </si>
  <si>
    <t>Current Month (Janauary)</t>
  </si>
  <si>
    <t>99.8K</t>
  </si>
  <si>
    <t xml:space="preserve">220 post </t>
  </si>
  <si>
    <t>51 Videos</t>
  </si>
  <si>
    <t>108 mins</t>
  </si>
  <si>
    <t>220post</t>
  </si>
  <si>
    <t xml:space="preserve">50 Videos </t>
  </si>
  <si>
    <t>105 Mins</t>
  </si>
  <si>
    <t xml:space="preserve">12 Stories </t>
  </si>
  <si>
    <t>Jal Evam Swachhta Prahari Samvad</t>
  </si>
  <si>
    <t>Approx. 204</t>
  </si>
  <si>
    <t>Approx. 1,51,147</t>
  </si>
  <si>
    <t>4- Cleanliness Drives on Yamuna</t>
  </si>
  <si>
    <t>Approx. 2000</t>
  </si>
  <si>
    <t>i).</t>
  </si>
  <si>
    <t xml:space="preserve">Inaugural Event- Aquatic Biodiversity Conservation Initiatives (NMCG &amp; WII- organised Jointly) </t>
  </si>
  <si>
    <t>Approx. 700</t>
  </si>
  <si>
    <t>ii).</t>
  </si>
  <si>
    <t>15- Regular Activities ( Uttarakhand)</t>
  </si>
  <si>
    <t>Approx. 500</t>
  </si>
  <si>
    <t>Saksham Bhoomi</t>
  </si>
  <si>
    <t>Yamuna Jal Yatra</t>
  </si>
  <si>
    <t>Public Review</t>
  </si>
  <si>
    <t xml:space="preserve">https://x.com/i/status/2017620036685603285 </t>
  </si>
  <si>
    <t xml:space="preserve">https://fb.watch/E--8fCEQhN/ </t>
  </si>
  <si>
    <t xml:space="preserve">https://www.instagram.com/reel/DULhk00D5Dt/?igsh=MWJrYmhkY3UwMWFsNQ== </t>
  </si>
  <si>
    <t xml:space="preserve">https://x.com/i/status/2017090944294859207 </t>
  </si>
  <si>
    <t xml:space="preserve">https://fb.watch/E--nxMch1H/ </t>
  </si>
  <si>
    <t xml:space="preserve">https://www.instagram.com/reel/DUHw0L7j_mp/?igsh=em40MnU0cXZzcjU0 </t>
  </si>
  <si>
    <t xml:space="preserve">https://x.com/i/status/2016523189220934003 </t>
  </si>
  <si>
    <t xml:space="preserve">https://fb.watch/E--vElHJcE/ </t>
  </si>
  <si>
    <t xml:space="preserve">https://www.instagram.com/reel/DUDu3mUD3l5/?igsh=MXhnNWZmYTl3aDIyaw== </t>
  </si>
  <si>
    <t>STP updates</t>
  </si>
  <si>
    <t xml:space="preserve">https://x.com/i/status/2016098395006632280 </t>
  </si>
  <si>
    <t xml:space="preserve">https://www.facebook.com/cleanganganmcg/posts/pfbid028LRkQBC7RC7r3Dm1Jx6J5iDmzgxEPA6GqvdBVMEaQMuJ7cwifMsQ83gJ4T6rWguol </t>
  </si>
  <si>
    <t xml:space="preserve">https://www.instagram.com/p/DUAuXGMjxaW/?igsh=MW8wa2NpcXBjcGVjdw== </t>
  </si>
  <si>
    <t>Ganga Prahari</t>
  </si>
  <si>
    <t xml:space="preserve">https://x.com/i/status/2015385312827187405 </t>
  </si>
  <si>
    <t xml:space="preserve">https://www.facebook.com/cleanganganmcg/posts/pfbid02PZHLRn7JCBcfUP2fEYMF4Labdgr1M4MBpfV6GoxTkvd6tC2Zis52HHdAkzecEiSQl </t>
  </si>
  <si>
    <t xml:space="preserve">https://www.instagram.com/p/DT7pqhZj8DP/?igsh=MWlzeWthbzc1aXNpOA== </t>
  </si>
  <si>
    <t>Yamuna Cleanliness Drive</t>
  </si>
  <si>
    <t xml:space="preserve">https://x.com/i/status/2015387760606208311 </t>
  </si>
  <si>
    <t xml:space="preserve">https://www.facebook.com/cleanganganmcg/posts/pfbid02ktdeAmcinMD87A54tNA7u6HbgcySAUoM2cWXTk5y5toGutbAv8xvnmQXVjfcML4yl </t>
  </si>
  <si>
    <t xml:space="preserve">https://www.instagram.com/p/DT7yFWQD1DK/?igsh=MXA3NDRhbHJzcDlyNA== </t>
  </si>
  <si>
    <t>Kukrail Centre Story</t>
  </si>
  <si>
    <t xml:space="preserve">https://x.com/i/status/2013621816716325060 </t>
  </si>
  <si>
    <t xml:space="preserve">https://fb.watch/F00j8MHWOB/ </t>
  </si>
  <si>
    <t xml:space="preserve">https://www.instagram.com/reel/DTvLRwhDFmL/?igsh=Ym4zbWhkdXJld2l2 </t>
  </si>
  <si>
    <t>STP Story Phusro</t>
  </si>
  <si>
    <t xml:space="preserve">https://x.com/i/status/2013492040282304883 </t>
  </si>
  <si>
    <t xml:space="preserve">https://fb.watch/F00wRECWWb/ </t>
  </si>
  <si>
    <t xml:space="preserve">https://www.instagram.com/reel/DTuMbOvjLc0/?igsh=NnpsZXAxc2t3MG54 </t>
  </si>
  <si>
    <t xml:space="preserve">Turle Story </t>
  </si>
  <si>
    <t xml:space="preserve">https://x.com/i/status/2013126915134202227 </t>
  </si>
  <si>
    <t xml:space="preserve">https://fb.watch/F00EDkw-5M/ </t>
  </si>
  <si>
    <t>------------------------------------</t>
  </si>
  <si>
    <t xml:space="preserve">https://x.com/i/status/2012055462402015527 </t>
  </si>
  <si>
    <t xml:space="preserve">https://www.facebook.com/reel/1413709853490485 </t>
  </si>
  <si>
    <t xml:space="preserve">https://www.instagram.com/reel/DTj_UeUDLeU/?igsh=NWE5aThtcjZsbHd2 </t>
  </si>
  <si>
    <t>Fish Ranching</t>
  </si>
  <si>
    <t xml:space="preserve">https://x.com/i/status/2011695686002360661 </t>
  </si>
  <si>
    <t xml:space="preserve">https://www.facebook.com/cleanganganmcg/posts/pfbid02t4HaZMn3zjatGKJgfCx1zvAEaWgcad6N7X2qbMpaj8Y7zh2xRwoazWSkFA15w1wAl </t>
  </si>
  <si>
    <t xml:space="preserve">https://www.instagram.com/p/DThYRryjLcV/?igsh=bmthaDY3ZmozbjFy </t>
  </si>
  <si>
    <t>STP Status Updates</t>
  </si>
  <si>
    <t xml:space="preserve">https://x.com/i/status/2010611720952365227 </t>
  </si>
  <si>
    <t xml:space="preserve">https://www.facebook.com/cleanganganmcg/posts/pfbid02AWnRju4TNvjvVZyHWf6Hb39bjxKnPBEbWNM5qcn5r2sFYfgSQQgYw3p6N1NMvd6fl </t>
  </si>
  <si>
    <t xml:space="preserve">https://www.instagram.com/p/DTZve36DLmo/?igsh=dXAwaXBvb3lyc3Zz </t>
  </si>
  <si>
    <t>Rebuttals</t>
  </si>
  <si>
    <t>1.       https://x.com/cleanganganmcg/status/2010645139593769004?s=20</t>
  </si>
  <si>
    <t>4.       https://x.com/cleanganganmcg/status/2010689450221961550?s=20</t>
  </si>
  <si>
    <t>5.       https://x.com/cleanganganmcg/status/2011377186801103252?s=20</t>
  </si>
  <si>
    <t>2.       https://x.com/cleanganganmcg/status/2016459590788055401?s=20</t>
  </si>
  <si>
    <t>3.       https://x.com/cleanganganmcg/status/2013575855734448419?s=20</t>
  </si>
  <si>
    <t>Namami Gange Mission Gains Momentum in West Bengal with Two Major Sewerage Projects Going Live</t>
  </si>
  <si>
    <t>14th Jan, 2026</t>
  </si>
  <si>
    <t xml:space="preserve">Namami Gange project completion in Q3 </t>
  </si>
  <si>
    <t>11th Jan, 2026</t>
  </si>
  <si>
    <t>Shuklaganj, Unnao STP Trial Operations Begin</t>
  </si>
  <si>
    <t>7th Jan, 2026</t>
  </si>
  <si>
    <t>Drain Mapping to Strengthen Monitoring of Ganga Pollution</t>
  </si>
  <si>
    <t>13th Jan, 2026</t>
  </si>
  <si>
    <t>STP plant operational in Bhagalpur</t>
  </si>
  <si>
    <t>25th Jan, 2026</t>
  </si>
  <si>
    <t>Two Monitoring Stations Planned to Ensure Adequate Water Flow in Yamuna</t>
  </si>
  <si>
    <t>15th Jan, 2026</t>
  </si>
  <si>
    <t xml:space="preserve">Namami Gange Team Conducts Detailed Survey of Tilokhar River Origin </t>
  </si>
  <si>
    <t>16th Jan, 2026</t>
  </si>
  <si>
    <t>Two New STPs Proposed to Clean Yamuna River in Prayagraj</t>
  </si>
  <si>
    <t>21st Jan, 2026</t>
  </si>
  <si>
    <t>Support to maintain E-flow in the Yamuna in Haryana and Uttar Pradesh</t>
  </si>
  <si>
    <t>24th Jan, 2026</t>
  </si>
  <si>
    <t xml:space="preserve">A River Is a Lifeline, Not Just a Water Channel”: Union Jal Shakti Minister Shri C.R. Paatil </t>
  </si>
  <si>
    <t>Japanese ‘Johkasou Technology to Curb Ganga Pollution, New STP Planned</t>
  </si>
  <si>
    <t>23th Jan, 2026</t>
  </si>
  <si>
    <t>Ganga flows uninterrupted in Kashi as new STPs are built and old ones upgraded</t>
  </si>
  <si>
    <t xml:space="preserve">9th Jan, 2026 </t>
  </si>
  <si>
    <t>27.01.2026</t>
  </si>
  <si>
    <t>PSOI, Chanakyapuri, Delhi</t>
  </si>
  <si>
    <t xml:space="preserve">Ganga Prahari, Swachhta Prahari, DPOs, NGOs, Volunteers, Yamuna Task Force etc. </t>
  </si>
  <si>
    <t xml:space="preserve">Inaugural Event- Aquatic Biodiversity Conservation Initiatives </t>
  </si>
  <si>
    <t xml:space="preserve">(NMCG &amp; WII- Conducted Jointly) </t>
  </si>
  <si>
    <t>13.01.2026</t>
  </si>
  <si>
    <t xml:space="preserve">WII Campus, Dehradun </t>
  </si>
  <si>
    <t>Students, Volunteers, Partner organisations</t>
  </si>
  <si>
    <t>ITO Chhath Ghat, Sonia Vihar 2.5 Pushta, Soor Ghat and Geeta Colony Ghat</t>
  </si>
  <si>
    <t xml:space="preserve">Schools, Colleges, Youth Groups, NGOs and Yamuna Task Force etc. </t>
  </si>
  <si>
    <t xml:space="preserve">Yamuna Samagam </t>
  </si>
  <si>
    <t>Saksham Bhoomi &amp; NMCG</t>
  </si>
  <si>
    <t>16.01.2026</t>
  </si>
  <si>
    <t>Bal Bharati School, Delhi</t>
  </si>
  <si>
    <t xml:space="preserve">School Students, Teachers, Doctors, volunteers, &amp; NGOs </t>
  </si>
  <si>
    <t>Parmarth Samaj Sevi Sanstha &amp; NMCG</t>
  </si>
  <si>
    <t>29.01.26 to 26.02.26</t>
  </si>
  <si>
    <t xml:space="preserve">Uttar Pradesh,  Haryana &amp; Delhi </t>
  </si>
  <si>
    <t>Jal Saheli's, Gram Panchayat, NGOs</t>
  </si>
  <si>
    <t>Regular Awareness Activities, Workshops, Cleanliness Drives, Painting Competitions, &amp; Signature Campaigns- (Mag Mela, Makar Sankranti &amp; Maghotsav)</t>
  </si>
  <si>
    <t>Govt. PG Colleges- GGIC Jawalapur Haridwar, Lohaghat, Champawat, Uttarkashi, Augustyamuni, Gopeshwar, Maldevta, Ramnagar, Haldwani &amp; Almora (Uttarakhand)</t>
  </si>
  <si>
    <t>Entire Month</t>
  </si>
  <si>
    <t>Govt. PG Colleges- GGIC Jawalapur Haridwar, Lohaghat, Champawat, Uttarkashi, Augustyamuni, Gopeshwar, Maldevta, Ramnagar, Haldwani &amp; Almora</t>
  </si>
  <si>
    <t>College Students, Teachers, Volunteers &amp; Local Communities</t>
  </si>
  <si>
    <t>Dolphin Conservation Awareness Programme</t>
  </si>
  <si>
    <t>DGC- Chandauli (Uttar Pradesh)</t>
  </si>
  <si>
    <t>20.01.2026</t>
  </si>
  <si>
    <t>Krishna Public School &amp; BNS Public English School, Dulhipur, Chaundauli</t>
  </si>
  <si>
    <t>College Students, Teachers, Volunteers &amp; Local Volunteers</t>
  </si>
  <si>
    <t>Maha Ganga Aarti</t>
  </si>
  <si>
    <t>DGC- Bhojpur, Vaishali &amp; Buxar (Bihar)</t>
  </si>
  <si>
    <t>01.01.2026</t>
  </si>
  <si>
    <t>Mahauli Ganga Ghat (Bhojpur), Konhara Ghat (Vaishali) &amp; Nath Baba Ghat (Buxar)</t>
  </si>
  <si>
    <t>Religious Groups, Youth Groups, Volunteers &amp; Local Communities</t>
  </si>
  <si>
    <t>Cleanliness Drives, Ganga Gallery, Ganga Aarti on Ghats, Drawing &amp; Essay Competitions, Plantation in schools- on the occasion of Patang Mahotsav, Makar Sankranti &amp; Republic Day</t>
  </si>
  <si>
    <t>DGC- Dhanbad, Sahibganj (Jharkhand)</t>
  </si>
  <si>
    <t>Maithon Dam &amp; Panchet (Dhanbad), various schools, Ghats &amp; other strategic locations</t>
  </si>
  <si>
    <t xml:space="preserve">School &amp; College Students, Teachers, Youth Groups, Volunteers, NGOs &amp; Local Communities </t>
  </si>
  <si>
    <t>Shabdh Sarita Mahotsav (Book Fair)</t>
  </si>
  <si>
    <t>DGC- Bokaro, Sahibganj, Chatra &amp; Ramgarh (Jharkhand)</t>
  </si>
  <si>
    <t>07.01.26 &amp; 08.01.26</t>
  </si>
  <si>
    <t>Shibu Soren Smriti Bhawan, Town Hall Bokaro</t>
  </si>
  <si>
    <t>Ganga Sagar Mela</t>
  </si>
  <si>
    <t>DGC- South 24 Parganas</t>
  </si>
  <si>
    <t>11 to 17.01.2026</t>
  </si>
  <si>
    <t>Ganga Sagar Mela Ground, Sagar Block, South 24 Parganas</t>
  </si>
  <si>
    <t>Youth Groups &amp; Local Communities</t>
  </si>
  <si>
    <t>Namami Gange Exhibition- (During KMDA Flower Show &amp; 49th International Kolkata Book Fair)</t>
  </si>
  <si>
    <t>SMCG- West Bengal</t>
  </si>
  <si>
    <t>21 to 25.01.2026 &amp; 22 to 27.01.2026</t>
  </si>
  <si>
    <t>Flower Show at Rabindra Sarobar &amp; Book Fair at Saltlake</t>
  </si>
  <si>
    <t>Street Plays for Behavioural Change Communication</t>
  </si>
  <si>
    <t>DGC- Murshidabad, Malda &amp; North 24 Parganas</t>
  </si>
  <si>
    <t>Various schools</t>
  </si>
  <si>
    <t xml:space="preserve">Students, Teachers &amp; Volunteers </t>
  </si>
  <si>
    <t>Creative Activities &amp; Competitions</t>
  </si>
  <si>
    <t>DGC- North 24 Parganas</t>
  </si>
  <si>
    <t>23 to 25.01.2026</t>
  </si>
  <si>
    <t>Deb Narayan High School, Hingalganj Block, North 24 Parganas</t>
  </si>
  <si>
    <t>Installation of Permanent Hoardings</t>
  </si>
  <si>
    <t xml:space="preserve">DGC- Hooghly </t>
  </si>
  <si>
    <t>Tribeni Cremation Ganga Ghat, Bansberia Municipal Area &amp; Hangseswari Mandir</t>
  </si>
  <si>
    <t>Youth &amp; Religious Groups, Volunteers &amp; Local Communities</t>
  </si>
  <si>
    <t>Grafiti</t>
  </si>
  <si>
    <t>DGC- Purba Medinipur, Purba Bardhaman, Howrah</t>
  </si>
  <si>
    <t>Ghats &amp; other strategic locations</t>
  </si>
  <si>
    <t>Youth Groups, Volunteers, Local Communities</t>
  </si>
  <si>
    <t>For the month of January (As on 1st Feb 26)</t>
  </si>
  <si>
    <t>Installation and Data Status*</t>
  </si>
  <si>
    <t>Communicated till Jan-2026</t>
  </si>
  <si>
    <t>PRAYAG/ Geoportal-MPR January 2026 (Item 5.3, MPR)</t>
  </si>
  <si>
    <t>Total: 69</t>
  </si>
  <si>
    <r>
      <t>Till 31</t>
    </r>
    <r>
      <rPr>
        <b/>
        <vertAlign val="superscript"/>
        <sz val="12"/>
        <color theme="1"/>
        <rFont val="Calibri"/>
        <family val="2"/>
        <scheme val="minor"/>
      </rPr>
      <t>th</t>
    </r>
    <r>
      <rPr>
        <b/>
        <sz val="12"/>
        <color theme="1"/>
        <rFont val="Calibri"/>
        <family val="2"/>
        <scheme val="minor"/>
      </rPr>
      <t xml:space="preserve"> December 2025</t>
    </r>
  </si>
  <si>
    <r>
      <t xml:space="preserve">Total (as on </t>
    </r>
    <r>
      <rPr>
        <b/>
        <sz val="12"/>
        <color rgb="FF000000"/>
        <rFont val="Calibri"/>
        <family val="2"/>
        <scheme val="minor"/>
      </rPr>
      <t>1</t>
    </r>
    <r>
      <rPr>
        <b/>
        <vertAlign val="superscript"/>
        <sz val="12"/>
        <color rgb="FF000000"/>
        <rFont val="Calibri"/>
        <family val="2"/>
        <scheme val="minor"/>
      </rPr>
      <t>st</t>
    </r>
    <r>
      <rPr>
        <b/>
        <sz val="12"/>
        <color rgb="FF000000"/>
        <rFont val="Calibri"/>
        <family val="2"/>
        <scheme val="minor"/>
      </rPr>
      <t xml:space="preserve"> February 2026</t>
    </r>
    <r>
      <rPr>
        <b/>
        <sz val="12"/>
        <color theme="1"/>
        <rFont val="Calibri"/>
        <family val="2"/>
        <scheme val="minor"/>
      </rPr>
      <t>)</t>
    </r>
  </si>
  <si>
    <t xml:space="preserve">Coffee Table Books </t>
  </si>
  <si>
    <t>Water Quality Data</t>
  </si>
  <si>
    <t>Uttarakhand Stretch (FS)</t>
  </si>
  <si>
    <t>West Bengal Stretch (FS)</t>
  </si>
  <si>
    <t>Uttar Pradesh Stretch (FS)</t>
  </si>
  <si>
    <t>Jharkhand Stretch (FS)</t>
  </si>
  <si>
    <t>Bihar Stretch (FS)</t>
  </si>
  <si>
    <t>West Bengal Stretch (FC)</t>
  </si>
  <si>
    <t>Uttar Pradesh Stretch (FC)</t>
  </si>
  <si>
    <t>Jharkhand Stretch (FC)</t>
  </si>
  <si>
    <t>Bihar Stretch (FC)</t>
  </si>
  <si>
    <t>Tamas river</t>
  </si>
  <si>
    <t>Sarju river</t>
  </si>
  <si>
    <t>Pindar river</t>
  </si>
  <si>
    <t>Pahuj river</t>
  </si>
  <si>
    <t>North Koel river</t>
  </si>
  <si>
    <t>Newaj river</t>
  </si>
  <si>
    <t>Kuwano river</t>
  </si>
  <si>
    <t>Hindon river</t>
  </si>
  <si>
    <t>Gambhir river</t>
  </si>
  <si>
    <t>Dhasan river</t>
  </si>
  <si>
    <t>Chhoti Gandak river</t>
  </si>
  <si>
    <t>Burhi Gandak river</t>
  </si>
  <si>
    <t>Belan river</t>
  </si>
  <si>
    <t>Banganga river</t>
  </si>
  <si>
    <t>Banas river</t>
  </si>
  <si>
    <t>ECOLOGICAL INVENTORY OF YAMUNA RIVER IN NCT DELHI</t>
  </si>
  <si>
    <t>For the month of January, 2026</t>
  </si>
  <si>
    <t>Technical Division / CPCB related</t>
  </si>
  <si>
    <t>Till Dec-25</t>
  </si>
  <si>
    <t>STP Inspection Reports Received **</t>
  </si>
  <si>
    <t>Uttrakhand</t>
  </si>
  <si>
    <t>Apr'25- Jul'2025</t>
  </si>
  <si>
    <t>-</t>
  </si>
  <si>
    <t>Uttar Pradesh</t>
  </si>
  <si>
    <t>Bihar</t>
  </si>
  <si>
    <t>Jharkhand</t>
  </si>
  <si>
    <t xml:space="preserve">West Bengal </t>
  </si>
  <si>
    <t>River water Quality Data Received *</t>
  </si>
  <si>
    <t>Jul'25- Sep'2025</t>
  </si>
  <si>
    <t>GPI Inspection Report received *</t>
  </si>
  <si>
    <t>Target (8th Round - till 15th Jan2026)</t>
  </si>
  <si>
    <t>Covered</t>
  </si>
  <si>
    <t>Annexure A</t>
  </si>
  <si>
    <t>3726 (Ganga: 1299; Yamuna2427)</t>
  </si>
  <si>
    <t>River water Quality Data upload on GKC *</t>
  </si>
  <si>
    <t>Jan'25- Jun'2025</t>
  </si>
  <si>
    <t>Jan'25- Sep'2025</t>
  </si>
  <si>
    <t xml:space="preserve">Number of Publications/Reports </t>
  </si>
  <si>
    <t>* Pls indicate period</t>
  </si>
  <si>
    <t>** Pls indicate month</t>
  </si>
  <si>
    <t>Annexure for S.No 5</t>
  </si>
  <si>
    <t xml:space="preserve">S.No. </t>
  </si>
  <si>
    <t>Name of Document</t>
  </si>
  <si>
    <t xml:space="preserve">Date </t>
  </si>
  <si>
    <t>CPCB brief Report of 37 STPs of River Yamuna monitoring (Aug-Nov'2025)   and informing that STPs monitoring in Yamuna has been stopped after Nov'2025. (by email)</t>
  </si>
  <si>
    <t xml:space="preserve">CPCB Report of 52 Yamuna Drains monitoring (May-Nov'2025)  </t>
  </si>
  <si>
    <t>CPCB Letter to UP and UK for Delay in upload of Manual Water Quality Monitoring Data of River ganga on Environmental Water Quality Data Entry Systems (EWQDES)</t>
  </si>
  <si>
    <t>Annexure A for S.No 3</t>
  </si>
  <si>
    <t>Total GPIs</t>
  </si>
  <si>
    <t>Inspected</t>
  </si>
  <si>
    <t>Complied</t>
  </si>
  <si>
    <t>Non-Complied</t>
  </si>
  <si>
    <t>Temporary Closed</t>
  </si>
  <si>
    <t>Permanently Closed</t>
  </si>
  <si>
    <t>Organisation: Knowledge-cum-Skill Development Centre (KSDC)</t>
  </si>
  <si>
    <t>Till December 25</t>
  </si>
  <si>
    <t xml:space="preserve">Training/ Workshops </t>
  </si>
  <si>
    <t>Seminar/ Webinar</t>
  </si>
  <si>
    <t xml:space="preserve">URMP Related </t>
  </si>
  <si>
    <t>Technical Support</t>
  </si>
  <si>
    <t>Research/ Academic</t>
  </si>
  <si>
    <t>Annexure</t>
  </si>
  <si>
    <t xml:space="preserve">11.09.2025 to 13 .09.2025 </t>
  </si>
  <si>
    <r>
      <t xml:space="preserve">For the month of </t>
    </r>
    <r>
      <rPr>
        <b/>
        <sz val="12"/>
        <color rgb="FFC00000"/>
        <rFont val="Calibri"/>
        <family val="2"/>
        <scheme val="minor"/>
      </rPr>
      <t>January</t>
    </r>
  </si>
  <si>
    <r>
      <t xml:space="preserve">List (Type 2,3,4,5) </t>
    </r>
    <r>
      <rPr>
        <b/>
        <sz val="12"/>
        <color rgb="FFC00000"/>
        <rFont val="Calibri"/>
        <family val="2"/>
        <scheme val="minor"/>
      </rPr>
      <t>January</t>
    </r>
  </si>
  <si>
    <r>
      <t xml:space="preserve">List (Type 1,6) </t>
    </r>
    <r>
      <rPr>
        <b/>
        <sz val="12"/>
        <color rgb="FFC00000"/>
        <rFont val="Calibri"/>
        <family val="2"/>
        <scheme val="minor"/>
      </rPr>
      <t>January</t>
    </r>
  </si>
  <si>
    <r>
      <t xml:space="preserve">List (Type 7) </t>
    </r>
    <r>
      <rPr>
        <b/>
        <sz val="12"/>
        <color rgb="FFC00000"/>
        <rFont val="Calibri"/>
        <family val="2"/>
        <scheme val="minor"/>
      </rPr>
      <t>January</t>
    </r>
  </si>
  <si>
    <t>i.        SMD Section: 271</t>
  </si>
  <si>
    <t>ii.      Finance Wing: 42</t>
  </si>
  <si>
    <t>iii.     Communication Wing: 21</t>
  </si>
  <si>
    <t>iv.     Admin Wing: 13</t>
  </si>
  <si>
    <t>i.      SMD Section: 1</t>
  </si>
  <si>
    <t>i.         SMD Section: 67</t>
  </si>
  <si>
    <t>ii.      O/o ED (Tech): 2</t>
  </si>
  <si>
    <r>
      <t>(With initial total number of eFiles =7,375 on 31</t>
    </r>
    <r>
      <rPr>
        <b/>
        <u/>
        <vertAlign val="superscript"/>
        <sz val="12"/>
        <color theme="1"/>
        <rFont val="Calibri"/>
        <family val="2"/>
        <scheme val="minor"/>
      </rPr>
      <t>st</t>
    </r>
    <r>
      <rPr>
        <b/>
        <u/>
        <sz val="12"/>
        <color theme="1"/>
        <rFont val="Calibri"/>
        <family val="2"/>
        <scheme val="minor"/>
      </rPr>
      <t xml:space="preserve"> January 2026)</t>
    </r>
  </si>
  <si>
    <r>
      <t>From 1</t>
    </r>
    <r>
      <rPr>
        <vertAlign val="superscript"/>
        <sz val="12"/>
        <color theme="1"/>
        <rFont val="Calibri"/>
        <family val="2"/>
        <scheme val="minor"/>
      </rPr>
      <t>st</t>
    </r>
    <r>
      <rPr>
        <sz val="12"/>
        <color theme="1"/>
        <rFont val="Calibri"/>
        <family val="2"/>
        <scheme val="minor"/>
      </rPr>
      <t xml:space="preserve"> April 2020 –till 25</t>
    </r>
    <r>
      <rPr>
        <vertAlign val="superscript"/>
        <sz val="12"/>
        <color theme="1"/>
        <rFont val="Calibri"/>
        <family val="2"/>
        <scheme val="minor"/>
      </rPr>
      <t>th</t>
    </r>
    <r>
      <rPr>
        <sz val="12"/>
        <color theme="1"/>
        <rFont val="Calibri"/>
        <family val="2"/>
        <scheme val="minor"/>
      </rPr>
      <t xml:space="preserve"> Oct 2025</t>
    </r>
  </si>
  <si>
    <r>
      <t>26</t>
    </r>
    <r>
      <rPr>
        <vertAlign val="superscript"/>
        <sz val="12"/>
        <color theme="1"/>
        <rFont val="Calibri"/>
        <family val="2"/>
        <scheme val="minor"/>
      </rPr>
      <t xml:space="preserve">th </t>
    </r>
    <r>
      <rPr>
        <sz val="12"/>
        <color theme="1"/>
        <rFont val="Calibri"/>
        <family val="2"/>
        <scheme val="minor"/>
      </rPr>
      <t>Oct 2025 – till 31</t>
    </r>
    <r>
      <rPr>
        <vertAlign val="superscript"/>
        <sz val="12"/>
        <color theme="1"/>
        <rFont val="Calibri"/>
        <family val="2"/>
        <scheme val="minor"/>
      </rPr>
      <t>st</t>
    </r>
    <r>
      <rPr>
        <sz val="12"/>
        <color theme="1"/>
        <rFont val="Calibri"/>
        <family val="2"/>
        <scheme val="minor"/>
      </rPr>
      <t xml:space="preserve"> Oct 2025</t>
    </r>
  </si>
  <si>
    <r>
      <t>1</t>
    </r>
    <r>
      <rPr>
        <vertAlign val="superscript"/>
        <sz val="12"/>
        <color theme="1"/>
        <rFont val="Calibri"/>
        <family val="2"/>
        <scheme val="minor"/>
      </rPr>
      <t>st</t>
    </r>
    <r>
      <rPr>
        <sz val="12"/>
        <color theme="1"/>
        <rFont val="Calibri"/>
        <family val="2"/>
        <scheme val="minor"/>
      </rPr>
      <t xml:space="preserve"> November 2025 to 30</t>
    </r>
    <r>
      <rPr>
        <vertAlign val="superscript"/>
        <sz val="12"/>
        <color theme="1"/>
        <rFont val="Calibri"/>
        <family val="2"/>
        <scheme val="minor"/>
      </rPr>
      <t>th</t>
    </r>
    <r>
      <rPr>
        <sz val="12"/>
        <color theme="1"/>
        <rFont val="Calibri"/>
        <family val="2"/>
        <scheme val="minor"/>
      </rPr>
      <t xml:space="preserve"> November 2025</t>
    </r>
  </si>
  <si>
    <r>
      <t>1</t>
    </r>
    <r>
      <rPr>
        <vertAlign val="superscript"/>
        <sz val="12"/>
        <color theme="1"/>
        <rFont val="Calibri"/>
        <family val="2"/>
        <scheme val="minor"/>
      </rPr>
      <t>st</t>
    </r>
    <r>
      <rPr>
        <sz val="12"/>
        <color theme="1"/>
        <rFont val="Calibri"/>
        <family val="2"/>
        <scheme val="minor"/>
      </rPr>
      <t xml:space="preserve"> December 2025 to 31</t>
    </r>
    <r>
      <rPr>
        <vertAlign val="superscript"/>
        <sz val="12"/>
        <color theme="1"/>
        <rFont val="Calibri"/>
        <family val="2"/>
        <scheme val="minor"/>
      </rPr>
      <t>st</t>
    </r>
    <r>
      <rPr>
        <sz val="12"/>
        <color theme="1"/>
        <rFont val="Calibri"/>
        <family val="2"/>
        <scheme val="minor"/>
      </rPr>
      <t xml:space="preserve"> December 2025</t>
    </r>
  </si>
  <si>
    <r>
      <t>1</t>
    </r>
    <r>
      <rPr>
        <vertAlign val="superscript"/>
        <sz val="12"/>
        <color theme="1"/>
        <rFont val="Calibri"/>
        <family val="2"/>
        <scheme val="minor"/>
      </rPr>
      <t>st</t>
    </r>
    <r>
      <rPr>
        <sz val="12"/>
        <color theme="1"/>
        <rFont val="Calibri"/>
        <family val="2"/>
        <scheme val="minor"/>
      </rPr>
      <t xml:space="preserve"> January 2026 to 31</t>
    </r>
    <r>
      <rPr>
        <vertAlign val="superscript"/>
        <sz val="12"/>
        <color theme="1"/>
        <rFont val="Calibri"/>
        <family val="2"/>
        <scheme val="minor"/>
      </rPr>
      <t>st</t>
    </r>
    <r>
      <rPr>
        <sz val="12"/>
        <color theme="1"/>
        <rFont val="Calibri"/>
        <family val="2"/>
        <scheme val="minor"/>
      </rPr>
      <t xml:space="preserve"> January 2026</t>
    </r>
  </si>
  <si>
    <r>
      <t>Wing/Section/ Unit wise summary from 26</t>
    </r>
    <r>
      <rPr>
        <b/>
        <u/>
        <vertAlign val="superscript"/>
        <sz val="12"/>
        <color theme="1"/>
        <rFont val="Calibri"/>
        <family val="2"/>
        <scheme val="minor"/>
      </rPr>
      <t>th</t>
    </r>
    <r>
      <rPr>
        <b/>
        <u/>
        <sz val="12"/>
        <color theme="1"/>
        <rFont val="Calibri"/>
        <family val="2"/>
        <scheme val="minor"/>
      </rPr>
      <t xml:space="preserve"> Oct 2025 till 30</t>
    </r>
    <r>
      <rPr>
        <b/>
        <u/>
        <vertAlign val="superscript"/>
        <sz val="12"/>
        <color theme="1"/>
        <rFont val="Calibri"/>
        <family val="2"/>
        <scheme val="minor"/>
      </rPr>
      <t>th</t>
    </r>
    <r>
      <rPr>
        <b/>
        <u/>
        <sz val="12"/>
        <color theme="1"/>
        <rFont val="Calibri"/>
        <family val="2"/>
        <scheme val="minor"/>
      </rPr>
      <t xml:space="preserve"> November 2025</t>
    </r>
  </si>
  <si>
    <r>
      <t>Wing/Section/ Unit wise summary from 1</t>
    </r>
    <r>
      <rPr>
        <b/>
        <u/>
        <vertAlign val="superscript"/>
        <sz val="12"/>
        <color theme="1"/>
        <rFont val="Calibri"/>
        <family val="2"/>
        <scheme val="minor"/>
      </rPr>
      <t>st</t>
    </r>
    <r>
      <rPr>
        <b/>
        <u/>
        <sz val="12"/>
        <color theme="1"/>
        <rFont val="Calibri"/>
        <family val="2"/>
        <scheme val="minor"/>
      </rPr>
      <t xml:space="preserve"> December 2025 to 31</t>
    </r>
    <r>
      <rPr>
        <b/>
        <u/>
        <vertAlign val="superscript"/>
        <sz val="12"/>
        <color theme="1"/>
        <rFont val="Calibri"/>
        <family val="2"/>
        <scheme val="minor"/>
      </rPr>
      <t>st</t>
    </r>
    <r>
      <rPr>
        <b/>
        <u/>
        <sz val="12"/>
        <color theme="1"/>
        <rFont val="Calibri"/>
        <family val="2"/>
        <scheme val="minor"/>
      </rPr>
      <t xml:space="preserve"> December 2025</t>
    </r>
  </si>
  <si>
    <r>
      <t>Wing/Section/ Unit wise summary from 1</t>
    </r>
    <r>
      <rPr>
        <b/>
        <u/>
        <vertAlign val="superscript"/>
        <sz val="12"/>
        <color theme="1"/>
        <rFont val="Calibri"/>
        <family val="2"/>
        <scheme val="minor"/>
      </rPr>
      <t>st</t>
    </r>
    <r>
      <rPr>
        <b/>
        <u/>
        <sz val="12"/>
        <color theme="1"/>
        <rFont val="Calibri"/>
        <family val="2"/>
        <scheme val="minor"/>
      </rPr>
      <t xml:space="preserve"> January 2026 till 31</t>
    </r>
    <r>
      <rPr>
        <b/>
        <u/>
        <vertAlign val="superscript"/>
        <sz val="12"/>
        <color theme="1"/>
        <rFont val="Calibri"/>
        <family val="2"/>
        <scheme val="minor"/>
      </rPr>
      <t>st</t>
    </r>
    <r>
      <rPr>
        <b/>
        <u/>
        <sz val="12"/>
        <color theme="1"/>
        <rFont val="Calibri"/>
        <family val="2"/>
        <scheme val="minor"/>
      </rPr>
      <t xml:space="preserve"> January 2026</t>
    </r>
  </si>
  <si>
    <t>Monthly Progress Report- Gyanganga.ai (January 2026)</t>
  </si>
  <si>
    <r>
      <t>Generated on 1</t>
    </r>
    <r>
      <rPr>
        <b/>
        <u/>
        <vertAlign val="superscript"/>
        <sz val="14"/>
        <color rgb="FF000000"/>
        <rFont val="Calibri"/>
        <family val="2"/>
        <scheme val="minor"/>
      </rPr>
      <t>st</t>
    </r>
    <r>
      <rPr>
        <b/>
        <u/>
        <sz val="14"/>
        <color rgb="FF000000"/>
        <rFont val="Calibri"/>
        <family val="2"/>
        <scheme val="minor"/>
      </rPr>
      <t xml:space="preserve"> February 2026</t>
    </r>
  </si>
  <si>
    <r>
      <t>Categories-wise details of documents uploaded between 1</t>
    </r>
    <r>
      <rPr>
        <b/>
        <vertAlign val="superscript"/>
        <sz val="14"/>
        <color rgb="FF000000"/>
        <rFont val="Calibri"/>
        <family val="2"/>
        <scheme val="minor"/>
      </rPr>
      <t>st</t>
    </r>
    <r>
      <rPr>
        <b/>
        <sz val="14"/>
        <color rgb="FF000000"/>
        <rFont val="Calibri"/>
        <family val="2"/>
        <scheme val="minor"/>
      </rPr>
      <t xml:space="preserve"> to 31</t>
    </r>
    <r>
      <rPr>
        <b/>
        <vertAlign val="superscript"/>
        <sz val="14"/>
        <color rgb="FF000000"/>
        <rFont val="Calibri"/>
        <family val="2"/>
        <scheme val="minor"/>
      </rPr>
      <t>st</t>
    </r>
    <r>
      <rPr>
        <b/>
        <sz val="14"/>
        <color rgb="FF000000"/>
        <rFont val="Calibri"/>
        <family val="2"/>
        <scheme val="minor"/>
      </rPr>
      <t xml:space="preserve"> January 2026</t>
    </r>
  </si>
  <si>
    <r>
      <t>Details of documents uploaded between 1</t>
    </r>
    <r>
      <rPr>
        <b/>
        <vertAlign val="superscript"/>
        <sz val="14"/>
        <color rgb="FF000000"/>
        <rFont val="Calibri"/>
        <family val="2"/>
        <scheme val="minor"/>
      </rPr>
      <t>st</t>
    </r>
    <r>
      <rPr>
        <b/>
        <sz val="14"/>
        <color rgb="FF000000"/>
        <rFont val="Calibri"/>
        <family val="2"/>
        <scheme val="minor"/>
      </rPr>
      <t xml:space="preserve"> to 31</t>
    </r>
    <r>
      <rPr>
        <b/>
        <vertAlign val="superscript"/>
        <sz val="14"/>
        <color rgb="FF000000"/>
        <rFont val="Calibri"/>
        <family val="2"/>
        <scheme val="minor"/>
      </rPr>
      <t>st</t>
    </r>
    <r>
      <rPr>
        <b/>
        <sz val="14"/>
        <color rgb="FF000000"/>
        <rFont val="Calibri"/>
        <family val="2"/>
        <scheme val="minor"/>
      </rPr>
      <t xml:space="preserve"> January 2026:-</t>
    </r>
  </si>
  <si>
    <t>For the month of JANUARY</t>
  </si>
  <si>
    <t>For the month of January</t>
  </si>
  <si>
    <t>Smart Laboratory on Clean Rivers</t>
  </si>
  <si>
    <t>Till December-25</t>
  </si>
  <si>
    <t>Workshops / Conference</t>
  </si>
  <si>
    <t>NA</t>
  </si>
  <si>
    <t>Consultative Meetings / Interactive Sessions</t>
  </si>
  <si>
    <t xml:space="preserve">Annexure </t>
  </si>
  <si>
    <t>List (Type 2,3,5,4)</t>
  </si>
  <si>
    <t>Date/Days/Duration</t>
  </si>
  <si>
    <t xml:space="preserve">Field visit of Director, NMCG, Ministry of Jal Shakti in Varanasi (SLCR project) </t>
  </si>
  <si>
    <t>Type 4</t>
  </si>
  <si>
    <t>Rameshwar</t>
  </si>
  <si>
    <t>02.01.2026</t>
  </si>
  <si>
    <t>5+</t>
  </si>
  <si>
    <t xml:space="preserve"> SLCR Team attended the Innovation Management course organised by the Danida Fellowship Centre (DFC) in Copenhagen, Denmark, from 5 to 16 January 2026, where DSS, SLCR was presented as the target project.</t>
  </si>
  <si>
    <t>DFC, Copenhagen, Denmark</t>
  </si>
  <si>
    <t>12 Days</t>
  </si>
  <si>
    <t>List (Type 6)</t>
  </si>
  <si>
    <t>List (Type 7)</t>
  </si>
  <si>
    <t>Consultative Meetings /  Interactive Sessions</t>
  </si>
  <si>
    <t xml:space="preserve">An interactive session and meeting with the officials of Department of Atomic Energy (DAE): Variable Energy Cyclotron Centre (VECC) Mass Mobilization campaign for the rejuvenation of National River Ganga </t>
  </si>
  <si>
    <t>Type 7</t>
  </si>
  <si>
    <t>Seminar Hall, Department of Civil Engineering, IIT (BHU)</t>
  </si>
  <si>
    <t>17.01.2026</t>
  </si>
  <si>
    <t xml:space="preserve">An online meeting for presentations by shortlisted participants of the  Case study competition focussing on River Health and Assessment organized by the Student wing, SLCR </t>
  </si>
  <si>
    <t xml:space="preserve"> Deptt. Of Civil Engineering, IIT (BHU)</t>
  </si>
  <si>
    <t>SLCR team visited the DDO &amp; EE Irrigation department, Prayagraj, for approval for field demonstrations in respect of the Holistic plan of Varuna River-reg</t>
  </si>
  <si>
    <t>Prayagraj</t>
  </si>
  <si>
    <t>SLCR team had separate meetings with ADPRO, BSA &amp; DIOS, Varanasi for constructions of MAR-Rainwater Harvesting Structures and issuance of NOC</t>
  </si>
  <si>
    <t>Geoinformatics Lab, Deptt. Of Civil Engineering, IIT (BHU)</t>
  </si>
  <si>
    <t>SLCR -CSE Online meeting regarding Sustainable solutions/technologies for small rivers rejuvenation</t>
  </si>
  <si>
    <t>SLCR -NIUA Online meeting regarding Sustainable solutions/technologies for small rivers rejuvenation</t>
  </si>
  <si>
    <t>SLCR team visited the CDO, Jaunpur, for approval for field demonstrations in respect of the Holistic plan of Varuna River-reg</t>
  </si>
  <si>
    <t>Vikas Bhawan, Jaunpur</t>
  </si>
  <si>
    <t>A meeting with Danish Embassy held under the Chairmanship of   Secretary (DoWR, RD &amp; GR) to review the progress made under CoE and SLCR </t>
  </si>
  <si>
    <t>Committee Room at Shram Shakti Bhawan, New Delhi</t>
  </si>
  <si>
    <t>Technical Division / Regulatory Cell</t>
  </si>
  <si>
    <t>Pending Applications</t>
  </si>
  <si>
    <t>Pending Application at the end of Dec 25</t>
  </si>
  <si>
    <t>Application returned back in Jan 26</t>
  </si>
  <si>
    <t>Applications decided in Jan 26</t>
  </si>
  <si>
    <t>New Applications received in Jan 26</t>
  </si>
  <si>
    <t>Pending Application at the end of Jan 26</t>
  </si>
  <si>
    <t>Out of S.No. 5, applications pending more than 3 months ( Received before 1st Oct)</t>
  </si>
  <si>
    <t>5= 1-2-3+4</t>
  </si>
  <si>
    <t xml:space="preserve"> Regulatory Cell meeting </t>
  </si>
  <si>
    <t>Meeting Number</t>
  </si>
  <si>
    <t>Cases Considered</t>
  </si>
  <si>
    <t>Cases Recommended</t>
  </si>
  <si>
    <t>Annexure for A/S.No 6</t>
  </si>
  <si>
    <t xml:space="preserve">Subject </t>
  </si>
  <si>
    <t>Applicant</t>
  </si>
  <si>
    <t>Status</t>
  </si>
  <si>
    <t>Discharge of Treated Effluent from MDA operated STPs into Chap Salawa Minor under the 220 MLD STP Project, Meerut</t>
  </si>
  <si>
    <t xml:space="preserve">Chief Engineer, UP Jal Nigam (Rural) </t>
  </si>
  <si>
    <t>File with project wing, sought clarification from state</t>
  </si>
  <si>
    <t>Renewal for 7 years Ram anubhav kendra</t>
  </si>
  <si>
    <t>Ayodhaya Development Authority</t>
  </si>
  <si>
    <t>File pending at competant authority for decision</t>
  </si>
  <si>
    <t>Cases Deferred/ Return</t>
  </si>
  <si>
    <t>CPCB letter to 'The Principal Secretary, Urban Development and Housing Department, Govt of Bihar' For necessary Actions on Solid Waste Dumping in Drains Discharging in River ganga in Bihar (by email)</t>
  </si>
  <si>
    <t>For the month of January (As on 31st Jan 26)</t>
  </si>
  <si>
    <t>For the month (As on 1 Feb 26)</t>
  </si>
  <si>
    <t>MPR Project Wing/Projects under progress</t>
  </si>
  <si>
    <t>A. Under Progress - Sewage inflow to STP started- under trial operations; COD to be Declared</t>
  </si>
  <si>
    <t>Project</t>
  </si>
  <si>
    <t>HAM/DBOT</t>
  </si>
  <si>
    <t>Total Sanctioned Cost(Cr)</t>
  </si>
  <si>
    <t>STP Capacity - New (MLD)</t>
  </si>
  <si>
    <t>Date of start of trial operation</t>
  </si>
  <si>
    <t>Reasons for delay in COD declaration</t>
  </si>
  <si>
    <t>I&amp;D and STP at Unnao</t>
  </si>
  <si>
    <t>HAM</t>
  </si>
  <si>
    <t>Trunk sewer along the original alignment has settled. Repair of the same is in progress.</t>
  </si>
  <si>
    <t>Pollution Abatement works for River Ganga at Hooghly Chinsurah</t>
  </si>
  <si>
    <t>DBOT</t>
  </si>
  <si>
    <t>Work yet to be completed</t>
  </si>
  <si>
    <t>The STP is operational with partial flow. The remaining work of the I&amp;D sewer line could not be completed earlier as open-cut excavation was not feasible. Now, under the approved variation, the balance work will be completed through trenchless pipeline laying.</t>
  </si>
  <si>
    <t>I&amp;D and STP at Digha</t>
  </si>
  <si>
    <t>CoD will be declared after the completion of the trial run and successful achievement of the KPIs.</t>
  </si>
  <si>
    <t>I&amp;D and STP at Khankharbagh</t>
  </si>
  <si>
    <t>I&amp;D and STP at Moradabad</t>
  </si>
  <si>
    <t xml:space="preserve">Power connection provided on 10th December 2025. STP under Trial and COD expected to be declared by 15th March'2026. </t>
  </si>
  <si>
    <t>I&amp;D and STP at Jangipur</t>
  </si>
  <si>
    <t>Under trial run and successful achievement of the KPIs.</t>
  </si>
  <si>
    <t>I &amp; D and STP at Kota</t>
  </si>
  <si>
    <t>The STP is operational from Dec-2022</t>
  </si>
  <si>
    <t>I&amp;D and STP at Muzaffarnagar</t>
  </si>
  <si>
    <t>COD declared for 22 MLD STP;
Partial COD declared for 32.5 MLD STP due to pending work on IPS 2A. The IPS 2A work has been completed. Full COD declaration documentation under review at UPJN.</t>
  </si>
  <si>
    <t xml:space="preserve">I&amp;D and STP at Lucknow </t>
  </si>
  <si>
    <t>3.5 MLD under progress (39 MLD operational)</t>
  </si>
  <si>
    <t xml:space="preserve">I&amp;D and STP at Howrah, Bally and Kamrahati &amp; Baranagar </t>
  </si>
  <si>
    <t xml:space="preserve">Partially COD declared </t>
  </si>
  <si>
    <t>B. Under Progress - Effective Date to be declared</t>
  </si>
  <si>
    <t>Date of award of LOA</t>
  </si>
  <si>
    <t>Reasons for delay in Effective date  declaration</t>
  </si>
  <si>
    <t>Interception &amp; Diversion and STP works at Lucknow, Phase-II Part-II</t>
  </si>
  <si>
    <t>02-06-2025 (Concession Agreement executed on 26/08/2025)</t>
  </si>
  <si>
    <t>Effective Date to be declared by 3rd week of Jan'26. Pending Conditions precedent include (i) Financial closure; (ii) BEP Approval; (iii) Construction Plan approval; (iv) Phase I design drawing Submission; (v) Escrow Agreement.
Financial closure documents received and under examination.
Site survey, soil investigations, site clearing completed.</t>
  </si>
  <si>
    <t>I &amp; D and STP at Dhanbad</t>
  </si>
  <si>
    <t xml:space="preserve">Due to land permission. Land for two STPs is clear for which spearate effective date may be given.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</si>
</sst>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34" x14ac:knownFonts="1">
    <font>
      <sz val="11"/>
      <color theme="1"/>
      <name val="Calibri"/>
      <family val="2"/>
      <scheme val="minor"/>
    </font>
    <font>
      <sz val="12"/>
      <color theme="1"/>
      <name val="Arial"/>
      <family val="2"/>
    </font>
    <font>
      <b/>
      <sz val="12"/>
      <color theme="1"/>
      <name val="Arial"/>
      <family val="2"/>
    </font>
    <font>
      <b/>
      <sz val="11"/>
      <color theme="1"/>
      <name val="Arial"/>
      <family val="2"/>
    </font>
    <font>
      <sz val="11"/>
      <color theme="1"/>
      <name val="Calibri"/>
      <family val="2"/>
      <scheme val="minor"/>
    </font>
    <font>
      <b/>
      <sz val="12"/>
      <color theme="1"/>
      <name val="Bookman Old Style"/>
      <family val="1"/>
    </font>
    <font>
      <sz val="12"/>
      <color theme="1"/>
      <name val="Bookman Old Style"/>
      <family val="1"/>
    </font>
    <font>
      <u/>
      <sz val="11"/>
      <color theme="10"/>
      <name val="Calibri"/>
      <family val="2"/>
      <scheme val="minor"/>
    </font>
    <font>
      <sz val="10"/>
      <color theme="1"/>
      <name val="Times New Roman"/>
      <family val="1"/>
    </font>
    <font>
      <b/>
      <u/>
      <sz val="12"/>
      <color rgb="FF000000"/>
      <name val="Calibri"/>
      <family val="2"/>
      <scheme val="minor"/>
    </font>
    <font>
      <b/>
      <u/>
      <sz val="14"/>
      <color theme="1"/>
      <name val="Calibri"/>
      <family val="2"/>
      <scheme val="minor"/>
    </font>
    <font>
      <b/>
      <u/>
      <sz val="14"/>
      <color rgb="FF000000"/>
      <name val="Calibri"/>
      <family val="2"/>
      <scheme val="minor"/>
    </font>
    <font>
      <b/>
      <sz val="12"/>
      <color theme="1"/>
      <name val="Calibri"/>
      <family val="2"/>
      <scheme val="minor"/>
    </font>
    <font>
      <b/>
      <vertAlign val="superscript"/>
      <sz val="12"/>
      <color theme="1"/>
      <name val="Calibri"/>
      <family val="2"/>
      <scheme val="minor"/>
    </font>
    <font>
      <b/>
      <sz val="12"/>
      <color rgb="FF000000"/>
      <name val="Calibri"/>
      <family val="2"/>
      <scheme val="minor"/>
    </font>
    <font>
      <b/>
      <vertAlign val="superscript"/>
      <sz val="12"/>
      <color rgb="FF000000"/>
      <name val="Calibri"/>
      <family val="2"/>
      <scheme val="minor"/>
    </font>
    <font>
      <sz val="12"/>
      <color theme="1"/>
      <name val="Calibri"/>
      <family val="2"/>
      <scheme val="minor"/>
    </font>
    <font>
      <b/>
      <sz val="14"/>
      <color rgb="FF000000"/>
      <name val="Calibri"/>
      <family val="2"/>
      <scheme val="minor"/>
    </font>
    <font>
      <b/>
      <vertAlign val="superscript"/>
      <sz val="14"/>
      <color rgb="FF000000"/>
      <name val="Calibri"/>
      <family val="2"/>
      <scheme val="minor"/>
    </font>
    <font>
      <b/>
      <sz val="12"/>
      <color rgb="FFC00000"/>
      <name val="Calibri"/>
      <family val="2"/>
      <scheme val="minor"/>
    </font>
    <font>
      <sz val="12"/>
      <name val="Calibri"/>
      <family val="2"/>
      <scheme val="minor"/>
    </font>
    <font>
      <sz val="12"/>
      <color rgb="FFFF0000"/>
      <name val="Calibri"/>
      <family val="2"/>
      <scheme val="minor"/>
    </font>
    <font>
      <sz val="12"/>
      <color rgb="FF0000FF"/>
      <name val="Calibri"/>
      <family val="2"/>
      <scheme val="minor"/>
    </font>
    <font>
      <b/>
      <u/>
      <sz val="12"/>
      <color theme="1"/>
      <name val="Calibri"/>
      <family val="2"/>
      <scheme val="minor"/>
    </font>
    <font>
      <b/>
      <u/>
      <vertAlign val="superscript"/>
      <sz val="12"/>
      <color theme="1"/>
      <name val="Calibri"/>
      <family val="2"/>
      <scheme val="minor"/>
    </font>
    <font>
      <vertAlign val="superscript"/>
      <sz val="12"/>
      <color theme="1"/>
      <name val="Calibri"/>
      <family val="2"/>
      <scheme val="minor"/>
    </font>
    <font>
      <sz val="12"/>
      <color rgb="FF000000"/>
      <name val="Calibri"/>
      <family val="2"/>
      <scheme val="minor"/>
    </font>
    <font>
      <b/>
      <u/>
      <vertAlign val="superscript"/>
      <sz val="14"/>
      <color rgb="FF000000"/>
      <name val="Calibri"/>
      <family val="2"/>
      <scheme val="minor"/>
    </font>
    <font>
      <b/>
      <sz val="12"/>
      <name val="Calibri"/>
      <family val="2"/>
      <scheme val="minor"/>
    </font>
    <font>
      <sz val="12"/>
      <color rgb="FF222222"/>
      <name val="Calibri"/>
      <family val="2"/>
      <scheme val="minor"/>
    </font>
    <font>
      <b/>
      <sz val="11"/>
      <color theme="1"/>
      <name val="Calibri"/>
      <family val="2"/>
      <scheme val="minor"/>
    </font>
    <font>
      <b/>
      <sz val="11"/>
      <color theme="1"/>
      <name val="Times New Roman"/>
      <family val="1"/>
    </font>
    <font>
      <sz val="11"/>
      <color theme="1"/>
      <name val="Times New Roman"/>
      <family val="1"/>
    </font>
    <font>
      <sz val="11"/>
      <color theme="1"/>
      <name val="Arial"/>
      <family val="2"/>
    </font>
  </fonts>
  <fills count="18">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rgb="FFFFF2CC"/>
        <bgColor indexed="64"/>
      </patternFill>
    </fill>
    <fill>
      <patternFill patternType="solid">
        <fgColor rgb="FFFFFFFF"/>
        <bgColor indexed="64"/>
      </patternFill>
    </fill>
    <fill>
      <patternFill patternType="solid">
        <fgColor rgb="FFF4B083"/>
        <bgColor indexed="64"/>
      </patternFill>
    </fill>
    <fill>
      <patternFill patternType="solid">
        <fgColor rgb="FFF7CAAC"/>
        <bgColor indexed="64"/>
      </patternFill>
    </fill>
    <fill>
      <patternFill patternType="solid">
        <fgColor rgb="FFFBE4D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9"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CCCCCC"/>
      </right>
      <top style="medium">
        <color rgb="FFCCCCCC"/>
      </top>
      <bottom/>
      <diagonal/>
    </border>
    <border>
      <left style="medium">
        <color rgb="FF000000"/>
      </left>
      <right style="medium">
        <color rgb="FFCCCCCC"/>
      </right>
      <top/>
      <bottom/>
      <diagonal/>
    </border>
    <border>
      <left style="medium">
        <color rgb="FF000000"/>
      </left>
      <right style="medium">
        <color rgb="FFCCCCCC"/>
      </right>
      <top/>
      <bottom style="medium">
        <color rgb="FFCCCCCC"/>
      </bottom>
      <diagonal/>
    </border>
    <border>
      <left style="medium">
        <color rgb="FFCCCCCC"/>
      </left>
      <right/>
      <top style="medium">
        <color rgb="FFCCCCCC"/>
      </top>
      <bottom style="medium">
        <color rgb="FF000000"/>
      </bottom>
      <diagonal/>
    </border>
    <border>
      <left/>
      <right/>
      <top style="medium">
        <color rgb="FFCCCCCC"/>
      </top>
      <bottom style="medium">
        <color rgb="FF000000"/>
      </bottom>
      <diagonal/>
    </border>
    <border>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right style="medium">
        <color rgb="FF000000"/>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44" fontId="4" fillId="0" borderId="0" applyFont="0" applyFill="0" applyBorder="0" applyAlignment="0" applyProtection="0"/>
    <xf numFmtId="0" fontId="7" fillId="0" borderId="0" applyNumberFormat="0" applyFill="0" applyBorder="0" applyAlignment="0" applyProtection="0"/>
  </cellStyleXfs>
  <cellXfs count="288">
    <xf numFmtId="0" fontId="0" fillId="0" borderId="0" xfId="0"/>
    <xf numFmtId="0" fontId="1" fillId="0" borderId="0" xfId="0" applyFont="1" applyFill="1" applyAlignment="1">
      <alignment wrapText="1"/>
    </xf>
    <xf numFmtId="0" fontId="1" fillId="0" borderId="0" xfId="0" applyFont="1" applyFill="1" applyAlignment="1">
      <alignment horizontal="center" wrapText="1"/>
    </xf>
    <xf numFmtId="0" fontId="7" fillId="4" borderId="0" xfId="2" applyFill="1" applyBorder="1" applyAlignment="1">
      <alignment horizontal="center" vertical="center" wrapText="1"/>
    </xf>
    <xf numFmtId="0" fontId="10" fillId="0" borderId="0" xfId="0" applyFont="1" applyAlignment="1">
      <alignment horizontal="center" vertical="center"/>
    </xf>
    <xf numFmtId="0" fontId="16" fillId="0" borderId="10" xfId="0" applyFont="1" applyBorder="1" applyAlignment="1">
      <alignment horizontal="center" vertical="center" wrapText="1"/>
    </xf>
    <xf numFmtId="0" fontId="16" fillId="0" borderId="0" xfId="0" applyFont="1"/>
    <xf numFmtId="0" fontId="12" fillId="0" borderId="0" xfId="0" applyFont="1" applyFill="1" applyBorder="1" applyAlignment="1">
      <alignment vertical="center"/>
    </xf>
    <xf numFmtId="0" fontId="12" fillId="11" borderId="31" xfId="0" applyFont="1" applyFill="1" applyBorder="1" applyAlignment="1">
      <alignment horizontal="center" vertical="center"/>
    </xf>
    <xf numFmtId="0" fontId="12" fillId="11" borderId="32" xfId="0" applyFont="1" applyFill="1" applyBorder="1" applyAlignment="1">
      <alignment horizontal="left" vertical="center"/>
    </xf>
    <xf numFmtId="0" fontId="12" fillId="11" borderId="32" xfId="0" applyFont="1" applyFill="1" applyBorder="1" applyAlignment="1">
      <alignment horizontal="center" vertical="center"/>
    </xf>
    <xf numFmtId="17" fontId="12" fillId="11" borderId="45" xfId="0" applyNumberFormat="1" applyFont="1" applyFill="1" applyBorder="1" applyAlignment="1">
      <alignment horizontal="center" vertical="center"/>
    </xf>
    <xf numFmtId="0" fontId="12" fillId="11" borderId="33" xfId="0" applyFont="1" applyFill="1" applyBorder="1" applyAlignment="1">
      <alignment horizontal="center" vertical="center"/>
    </xf>
    <xf numFmtId="0" fontId="16" fillId="0" borderId="0" xfId="0" applyFont="1" applyBorder="1" applyAlignment="1">
      <alignment vertical="center"/>
    </xf>
    <xf numFmtId="0" fontId="16" fillId="0" borderId="8" xfId="0" applyFont="1" applyBorder="1"/>
    <xf numFmtId="0" fontId="16" fillId="0" borderId="9" xfId="0" applyFont="1" applyBorder="1" applyAlignment="1">
      <alignment horizontal="center" vertical="center"/>
    </xf>
    <xf numFmtId="0" fontId="16" fillId="0" borderId="1" xfId="0" applyFont="1" applyBorder="1" applyAlignment="1">
      <alignment horizontal="left" vertical="center"/>
    </xf>
    <xf numFmtId="0" fontId="16" fillId="0" borderId="1"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left"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6" fillId="0" borderId="46" xfId="0" applyFont="1" applyBorder="1" applyAlignment="1">
      <alignment vertical="center"/>
    </xf>
    <xf numFmtId="0" fontId="16" fillId="0" borderId="10" xfId="0" applyFont="1" applyBorder="1"/>
    <xf numFmtId="0" fontId="16" fillId="0" borderId="0" xfId="0" applyFont="1" applyAlignment="1">
      <alignment horizontal="left" vertical="center" wrapText="1"/>
    </xf>
    <xf numFmtId="0" fontId="16" fillId="0" borderId="0" xfId="0" applyFont="1" applyAlignment="1">
      <alignment horizontal="center" vertical="center" wrapText="1"/>
    </xf>
    <xf numFmtId="0" fontId="12" fillId="11" borderId="50" xfId="0" applyFont="1" applyFill="1" applyBorder="1" applyAlignment="1">
      <alignment horizontal="center" vertical="center"/>
    </xf>
    <xf numFmtId="0" fontId="12" fillId="11" borderId="11" xfId="0" applyFont="1" applyFill="1" applyBorder="1" applyAlignment="1">
      <alignment horizontal="left" vertical="center"/>
    </xf>
    <xf numFmtId="0" fontId="12" fillId="11" borderId="11" xfId="0" applyFont="1" applyFill="1" applyBorder="1" applyAlignment="1">
      <alignment horizontal="center" vertical="center"/>
    </xf>
    <xf numFmtId="0" fontId="12" fillId="11" borderId="11"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2" fillId="11" borderId="9" xfId="0" applyFont="1" applyFill="1" applyBorder="1" applyAlignment="1">
      <alignment horizontal="center" vertical="center"/>
    </xf>
    <xf numFmtId="0" fontId="12" fillId="11" borderId="1" xfId="0" applyFont="1" applyFill="1" applyBorder="1" applyAlignment="1">
      <alignment horizontal="left" vertical="center"/>
    </xf>
    <xf numFmtId="0" fontId="12" fillId="11" borderId="2" xfId="0" applyFont="1" applyFill="1" applyBorder="1" applyAlignment="1">
      <alignment horizontal="center" vertical="center"/>
    </xf>
    <xf numFmtId="0" fontId="12" fillId="11" borderId="35" xfId="0" applyFont="1" applyFill="1" applyBorder="1" applyAlignment="1">
      <alignment horizontal="center" vertical="center"/>
    </xf>
    <xf numFmtId="0" fontId="16" fillId="0" borderId="2" xfId="0" applyFont="1" applyBorder="1" applyAlignment="1">
      <alignment horizontal="center" vertical="center" wrapText="1"/>
    </xf>
    <xf numFmtId="0" fontId="16" fillId="0" borderId="0" xfId="0" applyFont="1" applyBorder="1" applyAlignment="1">
      <alignment horizontal="center" vertical="center"/>
    </xf>
    <xf numFmtId="0" fontId="16" fillId="0" borderId="0" xfId="0" applyFont="1" applyBorder="1" applyAlignment="1">
      <alignment horizontal="left" vertical="center"/>
    </xf>
    <xf numFmtId="0" fontId="16" fillId="0" borderId="2" xfId="0" applyFont="1" applyBorder="1" applyAlignment="1">
      <alignment horizontal="center" vertical="center"/>
    </xf>
    <xf numFmtId="0" fontId="16" fillId="0" borderId="52" xfId="0" applyFont="1" applyBorder="1" applyAlignment="1">
      <alignment horizontal="center" vertical="center"/>
    </xf>
    <xf numFmtId="0" fontId="16" fillId="0" borderId="0" xfId="0" applyFont="1" applyAlignment="1">
      <alignment vertical="center"/>
    </xf>
    <xf numFmtId="0" fontId="16" fillId="0" borderId="39" xfId="0" applyFont="1" applyBorder="1"/>
    <xf numFmtId="0" fontId="16" fillId="0" borderId="0" xfId="0" applyFont="1" applyBorder="1"/>
    <xf numFmtId="17" fontId="12" fillId="11" borderId="33" xfId="0" applyNumberFormat="1" applyFont="1" applyFill="1" applyBorder="1" applyAlignment="1">
      <alignment horizontal="center" vertical="center"/>
    </xf>
    <xf numFmtId="0" fontId="20" fillId="0" borderId="35" xfId="0" applyFont="1" applyBorder="1" applyAlignment="1">
      <alignment horizontal="center" vertical="center"/>
    </xf>
    <xf numFmtId="49" fontId="16" fillId="0" borderId="34" xfId="0" applyNumberFormat="1" applyFont="1" applyBorder="1" applyAlignment="1">
      <alignment horizontal="center" vertical="center"/>
    </xf>
    <xf numFmtId="0" fontId="16" fillId="0" borderId="1" xfId="0" applyFont="1" applyFill="1" applyBorder="1" applyAlignment="1">
      <alignment horizontal="center" vertical="center"/>
    </xf>
    <xf numFmtId="0" fontId="16" fillId="0" borderId="35"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35" xfId="0" applyFont="1" applyFill="1" applyBorder="1" applyAlignment="1">
      <alignment horizontal="center" vertical="center"/>
    </xf>
    <xf numFmtId="0" fontId="16" fillId="3" borderId="1" xfId="0" applyFont="1" applyFill="1" applyBorder="1" applyAlignment="1">
      <alignment horizontal="center" vertical="center"/>
    </xf>
    <xf numFmtId="0" fontId="20" fillId="3" borderId="35" xfId="0" applyFont="1" applyFill="1" applyBorder="1" applyAlignment="1">
      <alignment horizontal="center" vertical="center"/>
    </xf>
    <xf numFmtId="0" fontId="16" fillId="0" borderId="37" xfId="0" applyFont="1" applyFill="1" applyBorder="1" applyAlignment="1">
      <alignment horizontal="center" vertical="center"/>
    </xf>
    <xf numFmtId="0" fontId="22" fillId="0" borderId="38"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9" xfId="0" applyFont="1" applyBorder="1"/>
    <xf numFmtId="15" fontId="22" fillId="0" borderId="1" xfId="0" applyNumberFormat="1" applyFont="1" applyBorder="1" applyAlignment="1">
      <alignment horizontal="center" vertical="center"/>
    </xf>
    <xf numFmtId="15" fontId="16" fillId="0" borderId="35" xfId="0" applyNumberFormat="1" applyFont="1" applyBorder="1" applyAlignment="1">
      <alignment horizontal="center" vertical="center"/>
    </xf>
    <xf numFmtId="15" fontId="22" fillId="0" borderId="11" xfId="0" applyNumberFormat="1" applyFont="1" applyBorder="1" applyAlignment="1">
      <alignment horizontal="center" vertical="center"/>
    </xf>
    <xf numFmtId="15" fontId="16" fillId="0" borderId="41" xfId="0" applyNumberFormat="1" applyFont="1" applyBorder="1" applyAlignment="1">
      <alignment horizontal="center" vertical="center"/>
    </xf>
    <xf numFmtId="0" fontId="16" fillId="0" borderId="38" xfId="0" applyFont="1" applyBorder="1"/>
    <xf numFmtId="0" fontId="20" fillId="0" borderId="1" xfId="0" applyFont="1" applyBorder="1" applyAlignment="1">
      <alignment horizontal="center" vertical="center"/>
    </xf>
    <xf numFmtId="15" fontId="16" fillId="0" borderId="38" xfId="0" applyNumberFormat="1" applyFont="1" applyBorder="1" applyAlignment="1">
      <alignment horizontal="center" vertical="center"/>
    </xf>
    <xf numFmtId="0" fontId="16" fillId="0" borderId="0" xfId="0" applyFont="1" applyAlignment="1">
      <alignment horizontal="center"/>
    </xf>
    <xf numFmtId="0" fontId="16" fillId="2" borderId="37"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Border="1" applyAlignment="1">
      <alignment horizontal="center"/>
    </xf>
    <xf numFmtId="0" fontId="16" fillId="0" borderId="1" xfId="0" applyFont="1" applyBorder="1" applyAlignment="1">
      <alignment horizontal="center"/>
    </xf>
    <xf numFmtId="0" fontId="20" fillId="0" borderId="11" xfId="0" applyFont="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37" xfId="0" applyFont="1" applyBorder="1" applyAlignment="1">
      <alignment horizontal="center" vertical="center" wrapText="1"/>
    </xf>
    <xf numFmtId="0" fontId="16" fillId="0" borderId="0" xfId="0" applyFont="1" applyAlignment="1">
      <alignment wrapText="1"/>
    </xf>
    <xf numFmtId="0" fontId="23" fillId="0" borderId="0" xfId="0" applyFont="1" applyAlignment="1">
      <alignment horizontal="center" vertical="center"/>
    </xf>
    <xf numFmtId="0" fontId="12" fillId="0" borderId="0" xfId="0" applyFont="1" applyAlignment="1">
      <alignment vertical="center"/>
    </xf>
    <xf numFmtId="0" fontId="16" fillId="0" borderId="15"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0" xfId="0" applyFont="1" applyBorder="1" applyAlignment="1">
      <alignment horizontal="center" vertical="center" wrapText="1"/>
    </xf>
    <xf numFmtId="0" fontId="16" fillId="0" borderId="0" xfId="0" applyFont="1" applyAlignment="1">
      <alignment horizontal="left" vertical="center" indent="5"/>
    </xf>
    <xf numFmtId="0" fontId="12" fillId="0" borderId="0" xfId="0" applyFont="1" applyAlignment="1">
      <alignment horizontal="left" vertical="center" indent="2"/>
    </xf>
    <xf numFmtId="0" fontId="16" fillId="0" borderId="0" xfId="0" applyFont="1" applyAlignment="1">
      <alignment horizontal="center" wrapText="1"/>
    </xf>
    <xf numFmtId="0" fontId="23" fillId="0" borderId="0" xfId="0" applyFont="1" applyAlignment="1">
      <alignment horizontal="left" vertical="center"/>
    </xf>
    <xf numFmtId="0" fontId="16" fillId="0" borderId="10" xfId="0" applyFont="1" applyBorder="1" applyAlignment="1">
      <alignment horizontal="left" vertical="center" wrapText="1"/>
    </xf>
    <xf numFmtId="0" fontId="16" fillId="0" borderId="0" xfId="0" applyFont="1" applyAlignment="1">
      <alignment horizontal="left" wrapText="1"/>
    </xf>
    <xf numFmtId="0" fontId="9" fillId="0" borderId="0" xfId="0" applyFont="1" applyAlignment="1">
      <alignment horizontal="left" vertical="center"/>
    </xf>
    <xf numFmtId="0" fontId="16" fillId="0" borderId="0" xfId="0" applyFont="1" applyAlignment="1">
      <alignment horizontal="left"/>
    </xf>
    <xf numFmtId="0" fontId="26" fillId="0" borderId="10" xfId="0" applyFont="1" applyBorder="1" applyAlignment="1">
      <alignment horizontal="left" vertical="center" wrapText="1"/>
    </xf>
    <xf numFmtId="0" fontId="14" fillId="0" borderId="10" xfId="0" applyFont="1" applyBorder="1" applyAlignment="1">
      <alignment horizontal="left" vertical="center" wrapText="1"/>
    </xf>
    <xf numFmtId="0" fontId="26" fillId="0" borderId="10" xfId="0" applyFont="1" applyBorder="1" applyAlignment="1">
      <alignment horizontal="left" vertical="center"/>
    </xf>
    <xf numFmtId="0" fontId="14" fillId="0" borderId="10" xfId="0" applyFont="1" applyBorder="1" applyAlignment="1">
      <alignment horizontal="center" vertical="center"/>
    </xf>
    <xf numFmtId="0" fontId="12" fillId="0" borderId="10" xfId="0" applyFont="1" applyBorder="1" applyAlignment="1">
      <alignment horizontal="center" vertical="center"/>
    </xf>
    <xf numFmtId="0" fontId="26" fillId="0" borderId="10" xfId="0" applyFont="1" applyBorder="1" applyAlignment="1">
      <alignment horizontal="center" vertical="center"/>
    </xf>
    <xf numFmtId="0" fontId="26" fillId="0" borderId="10" xfId="0" applyFont="1" applyBorder="1" applyAlignment="1">
      <alignment horizontal="center" vertical="center" wrapText="1"/>
    </xf>
    <xf numFmtId="0" fontId="14" fillId="13" borderId="7" xfId="0" applyFont="1" applyFill="1" applyBorder="1" applyAlignment="1">
      <alignment horizontal="left" vertical="center" wrapText="1"/>
    </xf>
    <xf numFmtId="0" fontId="14" fillId="13" borderId="7" xfId="0" applyFont="1" applyFill="1" applyBorder="1" applyAlignment="1">
      <alignment horizontal="center" vertical="center"/>
    </xf>
    <xf numFmtId="0" fontId="12" fillId="13" borderId="7" xfId="0" applyFont="1" applyFill="1" applyBorder="1" applyAlignment="1">
      <alignment horizontal="left" vertical="center" wrapText="1"/>
    </xf>
    <xf numFmtId="0" fontId="12" fillId="13" borderId="7" xfId="0" applyFont="1" applyFill="1" applyBorder="1" applyAlignment="1">
      <alignment horizontal="center" vertical="center" wrapText="1"/>
    </xf>
    <xf numFmtId="17" fontId="12" fillId="13" borderId="7" xfId="0" applyNumberFormat="1" applyFont="1" applyFill="1" applyBorder="1" applyAlignment="1">
      <alignment horizontal="left" vertical="center" wrapText="1"/>
    </xf>
    <xf numFmtId="0" fontId="14" fillId="13" borderId="7" xfId="0" applyFont="1" applyFill="1" applyBorder="1" applyAlignment="1">
      <alignment horizontal="left" vertical="center"/>
    </xf>
    <xf numFmtId="0" fontId="17" fillId="0" borderId="0" xfId="0" applyFont="1" applyBorder="1" applyAlignment="1">
      <alignment horizontal="left" vertical="center" wrapText="1"/>
    </xf>
    <xf numFmtId="0" fontId="17" fillId="0" borderId="0" xfId="0" applyFont="1" applyBorder="1" applyAlignment="1">
      <alignment horizontal="left" vertical="center"/>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6" fillId="0" borderId="0" xfId="0" applyFont="1" applyAlignment="1">
      <alignment horizontal="center" vertical="center"/>
    </xf>
    <xf numFmtId="0" fontId="12" fillId="13" borderId="13" xfId="0" applyFont="1" applyFill="1" applyBorder="1" applyAlignment="1">
      <alignment horizontal="center" vertical="center" wrapText="1"/>
    </xf>
    <xf numFmtId="0" fontId="17" fillId="0" borderId="0" xfId="0" applyFont="1" applyBorder="1" applyAlignment="1">
      <alignment horizontal="center" vertical="center" wrapText="1"/>
    </xf>
    <xf numFmtId="0" fontId="14" fillId="13" borderId="13" xfId="0" applyFont="1" applyFill="1" applyBorder="1" applyAlignment="1">
      <alignment horizontal="center" vertical="center"/>
    </xf>
    <xf numFmtId="0" fontId="14" fillId="0" borderId="15" xfId="0" applyFont="1" applyBorder="1" applyAlignment="1">
      <alignment horizontal="center" vertical="center"/>
    </xf>
    <xf numFmtId="0" fontId="14" fillId="0" borderId="15" xfId="0" applyFont="1" applyBorder="1" applyAlignment="1">
      <alignment horizontal="center" vertical="center" wrapText="1"/>
    </xf>
    <xf numFmtId="0" fontId="17" fillId="0" borderId="0" xfId="0" applyFont="1" applyBorder="1" applyAlignment="1">
      <alignment horizontal="center" vertical="center"/>
    </xf>
    <xf numFmtId="0" fontId="26" fillId="0" borderId="15" xfId="0" applyFont="1" applyBorder="1" applyAlignment="1">
      <alignment horizontal="center" vertical="center"/>
    </xf>
    <xf numFmtId="0" fontId="26" fillId="9" borderId="10" xfId="0" applyFont="1" applyFill="1" applyBorder="1" applyAlignment="1">
      <alignment vertical="center"/>
    </xf>
    <xf numFmtId="0" fontId="26" fillId="0" borderId="10" xfId="0" applyFont="1" applyBorder="1" applyAlignment="1">
      <alignment vertical="center"/>
    </xf>
    <xf numFmtId="0" fontId="26" fillId="8" borderId="10" xfId="0" applyFont="1" applyFill="1" applyBorder="1" applyAlignment="1">
      <alignment vertical="center"/>
    </xf>
    <xf numFmtId="0" fontId="26" fillId="8" borderId="15" xfId="0" applyFont="1" applyFill="1" applyBorder="1" applyAlignment="1">
      <alignment horizontal="center" vertical="center"/>
    </xf>
    <xf numFmtId="0" fontId="26" fillId="9" borderId="15" xfId="0" applyFont="1" applyFill="1" applyBorder="1" applyAlignment="1">
      <alignment horizontal="center" vertical="center"/>
    </xf>
    <xf numFmtId="0" fontId="0" fillId="4" borderId="0" xfId="0" applyFill="1" applyAlignment="1">
      <alignment wrapText="1"/>
    </xf>
    <xf numFmtId="0" fontId="6" fillId="4" borderId="1" xfId="0" applyFont="1" applyFill="1" applyBorder="1" applyAlignment="1">
      <alignment vertical="center" wrapText="1"/>
    </xf>
    <xf numFmtId="0" fontId="5" fillId="4" borderId="1"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wrapText="1"/>
    </xf>
    <xf numFmtId="3"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right" vertical="center" wrapText="1"/>
    </xf>
    <xf numFmtId="0" fontId="1" fillId="4"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6" fillId="4" borderId="1" xfId="0" applyFont="1" applyFill="1" applyBorder="1" applyAlignment="1">
      <alignment horizontal="right" vertical="center" wrapText="1"/>
    </xf>
    <xf numFmtId="0" fontId="1" fillId="4" borderId="9"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0" fontId="7" fillId="4" borderId="10" xfId="2" applyFill="1" applyBorder="1" applyAlignment="1">
      <alignment horizontal="center" vertical="center" wrapText="1"/>
    </xf>
    <xf numFmtId="0" fontId="7" fillId="4" borderId="10" xfId="2" applyFill="1" applyBorder="1" applyAlignment="1">
      <alignment vertical="center" wrapText="1"/>
    </xf>
    <xf numFmtId="0" fontId="1" fillId="4" borderId="12" xfId="0" applyFont="1" applyFill="1" applyBorder="1" applyAlignment="1">
      <alignment horizontal="center" vertical="center" wrapText="1"/>
    </xf>
    <xf numFmtId="0" fontId="1" fillId="4" borderId="4" xfId="0" applyFont="1" applyFill="1" applyBorder="1" applyAlignment="1">
      <alignment horizontal="left" vertical="center" wrapText="1"/>
    </xf>
    <xf numFmtId="14" fontId="1" fillId="4" borderId="4" xfId="0" applyNumberFormat="1" applyFont="1" applyFill="1" applyBorder="1" applyAlignment="1">
      <alignment horizontal="center" vertical="center" wrapText="1"/>
    </xf>
    <xf numFmtId="0" fontId="8" fillId="4" borderId="10" xfId="0" applyFont="1" applyFill="1" applyBorder="1" applyAlignment="1">
      <alignment horizontal="center" vertical="center" wrapText="1"/>
    </xf>
    <xf numFmtId="0" fontId="7" fillId="4" borderId="8" xfId="2" applyFill="1" applyBorder="1" applyAlignment="1">
      <alignment horizontal="center" vertical="center" wrapText="1"/>
    </xf>
    <xf numFmtId="0" fontId="7" fillId="4" borderId="1" xfId="2" applyFill="1" applyBorder="1" applyAlignment="1">
      <alignment horizontal="center" vertical="center" wrapText="1"/>
    </xf>
    <xf numFmtId="0" fontId="6" fillId="4" borderId="11" xfId="0" applyFont="1" applyFill="1" applyBorder="1" applyAlignment="1">
      <alignment horizontal="left" vertical="center" wrapText="1"/>
    </xf>
    <xf numFmtId="44" fontId="6" fillId="4" borderId="1" xfId="1" applyFont="1" applyFill="1" applyBorder="1" applyAlignment="1">
      <alignment horizontal="left" vertical="center" wrapText="1"/>
    </xf>
    <xf numFmtId="0" fontId="6" fillId="4" borderId="1" xfId="0" applyFont="1" applyFill="1" applyBorder="1" applyAlignment="1">
      <alignment horizontal="center" wrapText="1"/>
    </xf>
    <xf numFmtId="0" fontId="6" fillId="4" borderId="11" xfId="0" applyFont="1" applyFill="1" applyBorder="1" applyAlignment="1">
      <alignment horizontal="center" vertical="center" wrapText="1"/>
    </xf>
    <xf numFmtId="0" fontId="0" fillId="4" borderId="0" xfId="0" applyFill="1" applyAlignment="1">
      <alignment horizontal="center" wrapText="1"/>
    </xf>
    <xf numFmtId="0" fontId="20" fillId="0" borderId="20" xfId="0" applyFont="1" applyBorder="1" applyAlignment="1">
      <alignment wrapText="1"/>
    </xf>
    <xf numFmtId="0" fontId="20" fillId="0" borderId="0" xfId="0" applyFont="1"/>
    <xf numFmtId="0" fontId="20" fillId="6" borderId="29" xfId="0" applyFont="1" applyFill="1" applyBorder="1" applyAlignment="1">
      <alignment wrapText="1"/>
    </xf>
    <xf numFmtId="0" fontId="20" fillId="6" borderId="20" xfId="0" applyFont="1" applyFill="1" applyBorder="1" applyAlignment="1">
      <alignment wrapText="1"/>
    </xf>
    <xf numFmtId="0" fontId="20" fillId="0" borderId="29" xfId="0" applyFont="1" applyBorder="1" applyAlignment="1">
      <alignment wrapText="1"/>
    </xf>
    <xf numFmtId="0" fontId="28" fillId="12" borderId="21" xfId="0" applyFont="1" applyFill="1" applyBorder="1" applyAlignment="1">
      <alignment horizontal="center" wrapText="1"/>
    </xf>
    <xf numFmtId="0" fontId="28" fillId="12" borderId="22" xfId="0" applyFont="1" applyFill="1" applyBorder="1" applyAlignment="1">
      <alignment wrapText="1"/>
    </xf>
    <xf numFmtId="0" fontId="28" fillId="12" borderId="22" xfId="0" applyFont="1" applyFill="1" applyBorder="1" applyAlignment="1">
      <alignment horizontal="center" wrapText="1"/>
    </xf>
    <xf numFmtId="16" fontId="28" fillId="12" borderId="22" xfId="0" applyNumberFormat="1" applyFont="1" applyFill="1" applyBorder="1" applyAlignment="1">
      <alignment horizontal="center" wrapText="1"/>
    </xf>
    <xf numFmtId="0" fontId="20" fillId="4" borderId="21" xfId="0" applyFont="1" applyFill="1" applyBorder="1" applyAlignment="1">
      <alignment horizontal="center" wrapText="1"/>
    </xf>
    <xf numFmtId="0" fontId="20" fillId="4" borderId="22" xfId="0" applyFont="1" applyFill="1" applyBorder="1" applyAlignment="1">
      <alignment wrapText="1"/>
    </xf>
    <xf numFmtId="0" fontId="20" fillId="4" borderId="22" xfId="0" applyFont="1" applyFill="1" applyBorder="1" applyAlignment="1">
      <alignment horizontal="center" wrapText="1"/>
    </xf>
    <xf numFmtId="0" fontId="20" fillId="4" borderId="21" xfId="0" applyFont="1" applyFill="1" applyBorder="1" applyAlignment="1">
      <alignment wrapText="1"/>
    </xf>
    <xf numFmtId="0" fontId="20" fillId="4" borderId="21"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12" fillId="11" borderId="1" xfId="0" applyFont="1" applyFill="1" applyBorder="1" applyAlignment="1">
      <alignment horizontal="center" vertical="center"/>
    </xf>
    <xf numFmtId="0" fontId="12" fillId="11" borderId="2" xfId="0" applyFont="1" applyFill="1" applyBorder="1" applyAlignment="1">
      <alignment vertical="center"/>
    </xf>
    <xf numFmtId="17" fontId="12" fillId="11" borderId="1" xfId="0" applyNumberFormat="1" applyFont="1" applyFill="1" applyBorder="1" applyAlignment="1">
      <alignment horizontal="center" vertical="center"/>
    </xf>
    <xf numFmtId="0" fontId="16" fillId="0" borderId="1" xfId="0" applyFont="1" applyBorder="1" applyAlignment="1">
      <alignment vertical="center"/>
    </xf>
    <xf numFmtId="0" fontId="16" fillId="0" borderId="9" xfId="0" applyFont="1" applyBorder="1" applyAlignment="1">
      <alignment horizontal="center" vertical="center"/>
    </xf>
    <xf numFmtId="0" fontId="16" fillId="0" borderId="12" xfId="0" applyFont="1" applyBorder="1" applyAlignment="1">
      <alignment horizontal="center" vertical="center"/>
    </xf>
    <xf numFmtId="0" fontId="16" fillId="0" borderId="4" xfId="0" applyFont="1" applyBorder="1" applyAlignment="1">
      <alignment vertical="center"/>
    </xf>
    <xf numFmtId="0" fontId="16" fillId="0" borderId="41"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13" xfId="0" applyFont="1" applyBorder="1"/>
    <xf numFmtId="0" fontId="16" fillId="0" borderId="7" xfId="0" applyFont="1" applyBorder="1" applyAlignment="1">
      <alignment horizontal="center" vertical="center"/>
    </xf>
    <xf numFmtId="0" fontId="16" fillId="0" borderId="13" xfId="0" applyFont="1" applyBorder="1" applyAlignment="1">
      <alignment horizontal="center" vertical="center"/>
    </xf>
    <xf numFmtId="0" fontId="12" fillId="11" borderId="9" xfId="0" applyFont="1" applyFill="1" applyBorder="1" applyAlignment="1">
      <alignment vertical="center"/>
    </xf>
    <xf numFmtId="0" fontId="12" fillId="11" borderId="35" xfId="0" applyFont="1" applyFill="1" applyBorder="1" applyAlignment="1">
      <alignment horizontal="center" vertical="center" wrapText="1"/>
    </xf>
    <xf numFmtId="0" fontId="12" fillId="0" borderId="9" xfId="0" applyFont="1" applyFill="1" applyBorder="1" applyAlignment="1">
      <alignment horizontal="center" vertical="center"/>
    </xf>
    <xf numFmtId="0" fontId="29" fillId="0" borderId="0" xfId="0" applyFont="1" applyAlignment="1">
      <alignment horizontal="center" vertical="center" wrapText="1"/>
    </xf>
    <xf numFmtId="0" fontId="16"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35" xfId="0" applyFont="1" applyBorder="1" applyAlignment="1">
      <alignment horizontal="center" vertical="center" wrapText="1"/>
    </xf>
    <xf numFmtId="0" fontId="16" fillId="0" borderId="0" xfId="0" applyFont="1" applyBorder="1" applyAlignment="1">
      <alignment vertical="center" wrapText="1"/>
    </xf>
    <xf numFmtId="0" fontId="26" fillId="0" borderId="1" xfId="0" applyFont="1" applyBorder="1" applyAlignment="1">
      <alignment horizontal="center" vertical="center" wrapText="1"/>
    </xf>
    <xf numFmtId="0" fontId="12" fillId="11" borderId="1" xfId="0" applyFont="1" applyFill="1" applyBorder="1" applyAlignment="1">
      <alignment horizontal="center" vertical="center" wrapText="1"/>
    </xf>
    <xf numFmtId="0" fontId="16" fillId="0" borderId="1" xfId="0" applyFont="1" applyFill="1" applyBorder="1" applyAlignment="1">
      <alignment vertical="center"/>
    </xf>
    <xf numFmtId="0" fontId="12" fillId="14" borderId="1" xfId="0" applyFont="1" applyFill="1" applyBorder="1" applyAlignment="1">
      <alignment horizontal="center" vertical="center"/>
    </xf>
    <xf numFmtId="0" fontId="16" fillId="0" borderId="1" xfId="0" applyFont="1" applyFill="1" applyBorder="1" applyAlignment="1">
      <alignment horizontal="center"/>
    </xf>
    <xf numFmtId="0" fontId="16" fillId="0" borderId="1" xfId="0" applyFont="1" applyFill="1" applyBorder="1" applyAlignment="1">
      <alignment wrapText="1"/>
    </xf>
    <xf numFmtId="0" fontId="12" fillId="14" borderId="1" xfId="0" applyFont="1" applyFill="1" applyBorder="1" applyAlignment="1">
      <alignment horizontal="center"/>
    </xf>
    <xf numFmtId="0" fontId="16" fillId="0" borderId="1" xfId="0" applyFont="1" applyBorder="1" applyAlignment="1">
      <alignment wrapText="1"/>
    </xf>
    <xf numFmtId="14" fontId="16" fillId="0" borderId="1" xfId="0" applyNumberFormat="1" applyFont="1" applyBorder="1"/>
    <xf numFmtId="14" fontId="16" fillId="0" borderId="1" xfId="0" applyNumberFormat="1" applyFont="1" applyBorder="1" applyAlignment="1">
      <alignment horizontal="center" vertical="center" wrapText="1"/>
    </xf>
    <xf numFmtId="0" fontId="16" fillId="0" borderId="0" xfId="0" applyFont="1" applyFill="1" applyBorder="1"/>
    <xf numFmtId="0" fontId="16" fillId="0" borderId="0" xfId="0" applyFont="1" applyFill="1"/>
    <xf numFmtId="0" fontId="16" fillId="0" borderId="1" xfId="0" applyFont="1" applyBorder="1" applyAlignment="1">
      <alignment horizontal="center" wrapText="1"/>
    </xf>
    <xf numFmtId="0" fontId="16" fillId="0" borderId="0" xfId="0" applyFont="1" applyAlignment="1"/>
    <xf numFmtId="0" fontId="16" fillId="0" borderId="1" xfId="0" applyFont="1" applyBorder="1" applyAlignment="1"/>
    <xf numFmtId="0" fontId="16" fillId="0" borderId="1" xfId="0" applyFont="1" applyBorder="1" applyAlignment="1">
      <alignment vertical="center" wrapText="1"/>
    </xf>
    <xf numFmtId="0" fontId="16" fillId="0" borderId="0" xfId="0" applyFont="1" applyAlignment="1">
      <alignment vertical="center" wrapText="1"/>
    </xf>
    <xf numFmtId="0" fontId="16" fillId="0" borderId="1" xfId="0" applyFont="1" applyFill="1" applyBorder="1" applyAlignment="1">
      <alignment vertical="center" wrapText="1"/>
    </xf>
    <xf numFmtId="0" fontId="16" fillId="0" borderId="0" xfId="0" applyFont="1" applyBorder="1" applyAlignment="1"/>
    <xf numFmtId="0" fontId="3" fillId="4" borderId="1" xfId="0" applyFont="1" applyFill="1" applyBorder="1" applyAlignment="1">
      <alignment horizontal="center" vertical="center" wrapText="1"/>
    </xf>
    <xf numFmtId="0" fontId="5" fillId="15" borderId="1" xfId="0" applyFont="1" applyFill="1" applyBorder="1" applyAlignment="1">
      <alignment horizontal="left"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12" fillId="10" borderId="42" xfId="0" applyFont="1" applyFill="1" applyBorder="1" applyAlignment="1">
      <alignment horizontal="center" vertical="center"/>
    </xf>
    <xf numFmtId="0" fontId="12" fillId="10" borderId="43" xfId="0" applyFont="1" applyFill="1" applyBorder="1" applyAlignment="1">
      <alignment horizontal="center" vertical="center"/>
    </xf>
    <xf numFmtId="0" fontId="12" fillId="10" borderId="44" xfId="0" applyFont="1" applyFill="1" applyBorder="1" applyAlignment="1">
      <alignment horizontal="center" vertical="center"/>
    </xf>
    <xf numFmtId="0" fontId="12" fillId="10" borderId="5" xfId="0" applyFont="1" applyFill="1" applyBorder="1" applyAlignment="1">
      <alignment horizontal="center" vertical="center"/>
    </xf>
    <xf numFmtId="0" fontId="12" fillId="10" borderId="6" xfId="0" applyFont="1" applyFill="1" applyBorder="1" applyAlignment="1">
      <alignment horizontal="center" vertical="center"/>
    </xf>
    <xf numFmtId="0" fontId="12" fillId="10" borderId="7" xfId="0" applyFont="1" applyFill="1" applyBorder="1" applyAlignment="1">
      <alignment horizontal="center" vertical="center"/>
    </xf>
    <xf numFmtId="0" fontId="16" fillId="0" borderId="0" xfId="0" applyFont="1" applyAlignment="1">
      <alignment horizontal="center" vertical="center"/>
    </xf>
    <xf numFmtId="0" fontId="12" fillId="10" borderId="47" xfId="0" applyFont="1" applyFill="1" applyBorder="1" applyAlignment="1">
      <alignment horizontal="center" vertical="center"/>
    </xf>
    <xf numFmtId="0" fontId="12" fillId="10" borderId="48" xfId="0" applyFont="1" applyFill="1" applyBorder="1" applyAlignment="1">
      <alignment horizontal="center" vertical="center"/>
    </xf>
    <xf numFmtId="0" fontId="12" fillId="10" borderId="49" xfId="0" applyFont="1" applyFill="1" applyBorder="1" applyAlignment="1">
      <alignment horizontal="center" vertical="center"/>
    </xf>
    <xf numFmtId="0" fontId="16" fillId="2" borderId="40" xfId="0" applyFont="1" applyFill="1" applyBorder="1" applyAlignment="1">
      <alignment horizontal="center"/>
    </xf>
    <xf numFmtId="0" fontId="16" fillId="2" borderId="3" xfId="0" applyFont="1" applyFill="1" applyBorder="1" applyAlignment="1">
      <alignment horizontal="center"/>
    </xf>
    <xf numFmtId="0" fontId="16" fillId="2" borderId="34" xfId="0" applyFont="1" applyFill="1" applyBorder="1" applyAlignment="1">
      <alignment horizontal="center"/>
    </xf>
    <xf numFmtId="0" fontId="16" fillId="2" borderId="42" xfId="0" applyFont="1" applyFill="1" applyBorder="1" applyAlignment="1">
      <alignment horizontal="center"/>
    </xf>
    <xf numFmtId="0" fontId="16" fillId="2" borderId="43" xfId="0" applyFont="1" applyFill="1" applyBorder="1" applyAlignment="1">
      <alignment horizontal="center"/>
    </xf>
    <xf numFmtId="0" fontId="16" fillId="2" borderId="44" xfId="0" applyFont="1" applyFill="1" applyBorder="1" applyAlignment="1">
      <alignment horizontal="center"/>
    </xf>
    <xf numFmtId="0" fontId="16" fillId="2" borderId="2" xfId="0" applyFont="1" applyFill="1" applyBorder="1" applyAlignment="1">
      <alignment horizontal="left" vertical="center"/>
    </xf>
    <xf numFmtId="0" fontId="16" fillId="2" borderId="3" xfId="0" applyFont="1" applyFill="1" applyBorder="1" applyAlignment="1">
      <alignment horizontal="left" vertical="center"/>
    </xf>
    <xf numFmtId="0" fontId="16" fillId="2" borderId="34" xfId="0" applyFont="1" applyFill="1" applyBorder="1" applyAlignment="1">
      <alignment horizontal="left" vertical="center"/>
    </xf>
    <xf numFmtId="0" fontId="16" fillId="2" borderId="1" xfId="0" applyFont="1" applyFill="1" applyBorder="1" applyAlignment="1">
      <alignment horizontal="center"/>
    </xf>
    <xf numFmtId="0" fontId="12" fillId="2" borderId="1" xfId="0" applyFont="1" applyFill="1" applyBorder="1" applyAlignment="1">
      <alignment horizontal="center" vertical="center"/>
    </xf>
    <xf numFmtId="0" fontId="12" fillId="14" borderId="1" xfId="0" applyFont="1" applyFill="1" applyBorder="1" applyAlignment="1">
      <alignment horizontal="center" vertical="center"/>
    </xf>
    <xf numFmtId="0" fontId="12" fillId="14" borderId="1" xfId="0" applyFont="1" applyFill="1" applyBorder="1" applyAlignment="1">
      <alignment horizont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1" fillId="0" borderId="0" xfId="0" applyFont="1" applyAlignment="1">
      <alignment horizontal="center" vertical="center"/>
    </xf>
    <xf numFmtId="0" fontId="17" fillId="0" borderId="0" xfId="0" applyFont="1" applyBorder="1" applyAlignment="1">
      <alignment horizontal="left" vertical="center" wrapText="1"/>
    </xf>
    <xf numFmtId="0" fontId="17" fillId="0" borderId="0" xfId="0" applyFont="1" applyBorder="1" applyAlignment="1">
      <alignment horizontal="left" vertical="center"/>
    </xf>
    <xf numFmtId="0" fontId="12" fillId="0" borderId="5" xfId="0" applyFont="1" applyBorder="1" applyAlignment="1">
      <alignment horizontal="left" vertical="center"/>
    </xf>
    <xf numFmtId="0" fontId="12" fillId="0" borderId="7" xfId="0" applyFont="1" applyBorder="1" applyAlignment="1">
      <alignment horizontal="left"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7" fillId="7" borderId="5" xfId="0" applyFont="1" applyFill="1" applyBorder="1" applyAlignment="1">
      <alignment horizontal="center" vertical="center"/>
    </xf>
    <xf numFmtId="0" fontId="17" fillId="7" borderId="6" xfId="0" applyFont="1" applyFill="1" applyBorder="1" applyAlignment="1">
      <alignment horizontal="center" vertical="center"/>
    </xf>
    <xf numFmtId="0" fontId="17" fillId="7" borderId="7" xfId="0" applyFont="1" applyFill="1" applyBorder="1" applyAlignment="1">
      <alignment horizontal="center" vertical="center"/>
    </xf>
    <xf numFmtId="0" fontId="26" fillId="8" borderId="5" xfId="0" applyFont="1" applyFill="1" applyBorder="1" applyAlignment="1">
      <alignment vertical="center"/>
    </xf>
    <xf numFmtId="0" fontId="26" fillId="8" borderId="7" xfId="0" applyFont="1" applyFill="1" applyBorder="1" applyAlignment="1">
      <alignment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30" xfId="0" applyFont="1" applyBorder="1" applyAlignment="1">
      <alignment horizontal="center" vertical="center"/>
    </xf>
    <xf numFmtId="0" fontId="5" fillId="15" borderId="2" xfId="0" applyFont="1" applyFill="1" applyBorder="1" applyAlignment="1">
      <alignment horizontal="center" vertical="center" wrapText="1"/>
    </xf>
    <xf numFmtId="0" fontId="5" fillId="15" borderId="3" xfId="0" applyFont="1" applyFill="1" applyBorder="1" applyAlignment="1">
      <alignment horizontal="center" vertical="center" wrapText="1"/>
    </xf>
    <xf numFmtId="0" fontId="5" fillId="15" borderId="16"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8" fillId="5" borderId="17" xfId="0" applyFont="1" applyFill="1" applyBorder="1" applyAlignment="1">
      <alignment horizontal="center" wrapText="1"/>
    </xf>
    <xf numFmtId="0" fontId="28" fillId="5" borderId="18" xfId="0" applyFont="1" applyFill="1" applyBorder="1" applyAlignment="1">
      <alignment horizontal="center" wrapText="1"/>
    </xf>
    <xf numFmtId="0" fontId="28" fillId="5" borderId="19" xfId="0" applyFont="1" applyFill="1" applyBorder="1" applyAlignment="1">
      <alignment horizontal="center" wrapText="1"/>
    </xf>
    <xf numFmtId="0" fontId="20" fillId="0" borderId="23" xfId="0" applyFont="1" applyBorder="1" applyAlignment="1">
      <alignment vertical="center" wrapText="1"/>
    </xf>
    <xf numFmtId="0" fontId="20" fillId="0" borderId="24" xfId="0" applyFont="1" applyBorder="1" applyAlignment="1">
      <alignment vertical="center" wrapText="1"/>
    </xf>
    <xf numFmtId="0" fontId="20" fillId="0" borderId="25" xfId="0" applyFont="1" applyBorder="1" applyAlignment="1">
      <alignment vertical="center" wrapText="1"/>
    </xf>
    <xf numFmtId="0" fontId="20" fillId="0" borderId="26" xfId="0" applyFont="1" applyBorder="1" applyAlignment="1">
      <alignment horizontal="center" wrapText="1"/>
    </xf>
    <xf numFmtId="0" fontId="20" fillId="0" borderId="27" xfId="0" applyFont="1" applyBorder="1" applyAlignment="1">
      <alignment horizontal="center" wrapText="1"/>
    </xf>
    <xf numFmtId="0" fontId="20" fillId="0" borderId="28" xfId="0" applyFont="1" applyBorder="1" applyAlignment="1">
      <alignment horizontal="center" wrapText="1"/>
    </xf>
    <xf numFmtId="0" fontId="12" fillId="10" borderId="1" xfId="0" applyFont="1" applyFill="1" applyBorder="1" applyAlignment="1">
      <alignment horizontal="center" vertical="center"/>
    </xf>
    <xf numFmtId="0" fontId="12" fillId="10" borderId="31" xfId="0" applyFont="1" applyFill="1" applyBorder="1" applyAlignment="1">
      <alignment horizontal="center" vertical="center"/>
    </xf>
    <xf numFmtId="0" fontId="12" fillId="10" borderId="32" xfId="0" applyFont="1" applyFill="1" applyBorder="1" applyAlignment="1">
      <alignment horizontal="center" vertical="center"/>
    </xf>
    <xf numFmtId="0" fontId="12" fillId="10" borderId="45" xfId="0" applyFont="1" applyFill="1" applyBorder="1" applyAlignment="1">
      <alignment horizontal="center" vertical="center"/>
    </xf>
    <xf numFmtId="0" fontId="12" fillId="10" borderId="33" xfId="0" applyFont="1" applyFill="1" applyBorder="1" applyAlignment="1">
      <alignment horizontal="center" vertical="center"/>
    </xf>
    <xf numFmtId="0" fontId="12" fillId="10" borderId="40" xfId="0" applyFont="1" applyFill="1" applyBorder="1" applyAlignment="1">
      <alignment horizontal="center" vertical="center"/>
    </xf>
    <xf numFmtId="0" fontId="12" fillId="10" borderId="3" xfId="0" applyFont="1" applyFill="1" applyBorder="1" applyAlignment="1">
      <alignment horizontal="center" vertical="center"/>
    </xf>
    <xf numFmtId="0" fontId="16" fillId="0" borderId="9" xfId="0" applyFont="1" applyBorder="1" applyAlignment="1">
      <alignment horizontal="center" vertical="center"/>
    </xf>
    <xf numFmtId="0" fontId="16" fillId="0" borderId="12" xfId="0" applyFont="1" applyBorder="1" applyAlignment="1">
      <alignment horizontal="center" vertical="center"/>
    </xf>
    <xf numFmtId="0" fontId="12" fillId="0" borderId="0" xfId="0" applyFont="1" applyAlignment="1">
      <alignment horizontal="center" vertical="center"/>
    </xf>
    <xf numFmtId="0" fontId="31" fillId="2" borderId="1" xfId="0" applyFont="1" applyFill="1" applyBorder="1" applyAlignment="1">
      <alignment horizontal="center" vertical="center"/>
    </xf>
    <xf numFmtId="0" fontId="32" fillId="0" borderId="0" xfId="0" applyFont="1"/>
    <xf numFmtId="0" fontId="3" fillId="16" borderId="1" xfId="0" applyFont="1" applyFill="1" applyBorder="1" applyAlignment="1">
      <alignment horizontal="center" vertical="center"/>
    </xf>
    <xf numFmtId="0" fontId="1" fillId="0" borderId="0" xfId="0" applyFont="1" applyAlignment="1">
      <alignment vertical="center"/>
    </xf>
    <xf numFmtId="0" fontId="33" fillId="16" borderId="1" xfId="0" applyFont="1" applyFill="1" applyBorder="1" applyAlignment="1">
      <alignment horizontal="center" vertical="center"/>
    </xf>
    <xf numFmtId="0" fontId="33" fillId="0" borderId="0" xfId="0" applyFont="1" applyAlignment="1">
      <alignment vertical="center"/>
    </xf>
    <xf numFmtId="0" fontId="30" fillId="17"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30" fillId="3" borderId="1" xfId="0" applyFont="1" applyFill="1" applyBorder="1" applyAlignment="1">
      <alignment horizontal="center" vertical="center" wrapText="1"/>
    </xf>
    <xf numFmtId="0" fontId="0" fillId="0" borderId="1" xfId="0" applyBorder="1" applyAlignment="1">
      <alignment horizontal="center" vertical="center"/>
    </xf>
    <xf numFmtId="17"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30" fillId="11" borderId="1" xfId="0" applyFont="1" applyFill="1" applyBorder="1" applyAlignment="1">
      <alignment horizontal="center" vertical="center"/>
    </xf>
    <xf numFmtId="15" fontId="0" fillId="0" borderId="1" xfId="0" applyNumberFormat="1" applyBorder="1" applyAlignment="1">
      <alignment horizontal="center" vertical="center" wrapText="1"/>
    </xf>
    <xf numFmtId="15" fontId="0" fillId="0" borderId="1" xfId="0" applyNumberFormat="1" applyBorder="1" applyAlignment="1">
      <alignment horizontal="center" vertical="center"/>
    </xf>
    <xf numFmtId="17" fontId="0" fillId="0" borderId="1" xfId="0" applyNumberFormat="1" applyBorder="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3</xdr:col>
      <xdr:colOff>385</xdr:colOff>
      <xdr:row>60</xdr:row>
      <xdr:rowOff>80434</xdr:rowOff>
    </xdr:from>
    <xdr:to>
      <xdr:col>4</xdr:col>
      <xdr:colOff>45412</xdr:colOff>
      <xdr:row>60</xdr:row>
      <xdr:rowOff>1513993</xdr:rowOff>
    </xdr:to>
    <xdr:pic>
      <xdr:nvPicPr>
        <xdr:cNvPr id="40" name="Picture 39">
          <a:extLst>
            <a:ext uri="{FF2B5EF4-FFF2-40B4-BE49-F238E27FC236}">
              <a16:creationId xmlns:a16="http://schemas.microsoft.com/office/drawing/2014/main" id="{92F8C108-5C0A-6CEB-39E0-C33B07E2C0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48835" y="23807209"/>
          <a:ext cx="2915227" cy="1433559"/>
        </a:xfrm>
        <a:prstGeom prst="rect">
          <a:avLst/>
        </a:prstGeom>
      </xdr:spPr>
    </xdr:pic>
    <xdr:clientData/>
  </xdr:twoCellAnchor>
  <xdr:twoCellAnchor editAs="oneCell">
    <xdr:from>
      <xdr:col>3</xdr:col>
      <xdr:colOff>0</xdr:colOff>
      <xdr:row>61</xdr:row>
      <xdr:rowOff>76200</xdr:rowOff>
    </xdr:from>
    <xdr:to>
      <xdr:col>4</xdr:col>
      <xdr:colOff>45529</xdr:colOff>
      <xdr:row>61</xdr:row>
      <xdr:rowOff>1346200</xdr:rowOff>
    </xdr:to>
    <xdr:pic>
      <xdr:nvPicPr>
        <xdr:cNvPr id="41" name="Picture 40">
          <a:extLst>
            <a:ext uri="{FF2B5EF4-FFF2-40B4-BE49-F238E27FC236}">
              <a16:creationId xmlns:a16="http://schemas.microsoft.com/office/drawing/2014/main" id="{58345432-FEE3-20D0-06E7-3A5E86FD45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48450" y="25393650"/>
          <a:ext cx="2915729" cy="1270000"/>
        </a:xfrm>
        <a:prstGeom prst="rect">
          <a:avLst/>
        </a:prstGeom>
      </xdr:spPr>
    </xdr:pic>
    <xdr:clientData/>
  </xdr:twoCellAnchor>
  <xdr:twoCellAnchor editAs="oneCell">
    <xdr:from>
      <xdr:col>3</xdr:col>
      <xdr:colOff>13854</xdr:colOff>
      <xdr:row>62</xdr:row>
      <xdr:rowOff>48489</xdr:rowOff>
    </xdr:from>
    <xdr:to>
      <xdr:col>3</xdr:col>
      <xdr:colOff>2895599</xdr:colOff>
      <xdr:row>62</xdr:row>
      <xdr:rowOff>1214002</xdr:rowOff>
    </xdr:to>
    <xdr:pic>
      <xdr:nvPicPr>
        <xdr:cNvPr id="42" name="Picture 41">
          <a:extLst>
            <a:ext uri="{FF2B5EF4-FFF2-40B4-BE49-F238E27FC236}">
              <a16:creationId xmlns:a16="http://schemas.microsoft.com/office/drawing/2014/main" id="{AE1DAAB1-408F-18B4-8D89-FBF3947E33D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62304" y="26756589"/>
          <a:ext cx="2856345" cy="1165513"/>
        </a:xfrm>
        <a:prstGeom prst="rect">
          <a:avLst/>
        </a:prstGeom>
      </xdr:spPr>
    </xdr:pic>
    <xdr:clientData/>
  </xdr:twoCellAnchor>
  <xdr:twoCellAnchor editAs="oneCell">
    <xdr:from>
      <xdr:col>3</xdr:col>
      <xdr:colOff>51570</xdr:colOff>
      <xdr:row>63</xdr:row>
      <xdr:rowOff>20012</xdr:rowOff>
    </xdr:from>
    <xdr:to>
      <xdr:col>3</xdr:col>
      <xdr:colOff>2870200</xdr:colOff>
      <xdr:row>63</xdr:row>
      <xdr:rowOff>1308100</xdr:rowOff>
    </xdr:to>
    <xdr:pic>
      <xdr:nvPicPr>
        <xdr:cNvPr id="43" name="Picture 42">
          <a:extLst>
            <a:ext uri="{FF2B5EF4-FFF2-40B4-BE49-F238E27FC236}">
              <a16:creationId xmlns:a16="http://schemas.microsoft.com/office/drawing/2014/main" id="{CF9C03BA-3005-F97D-D685-F559EEE500E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00020" y="28004462"/>
          <a:ext cx="2793230" cy="1288088"/>
        </a:xfrm>
        <a:prstGeom prst="rect">
          <a:avLst/>
        </a:prstGeom>
      </xdr:spPr>
    </xdr:pic>
    <xdr:clientData/>
  </xdr:twoCellAnchor>
  <xdr:twoCellAnchor editAs="oneCell">
    <xdr:from>
      <xdr:col>3</xdr:col>
      <xdr:colOff>26554</xdr:colOff>
      <xdr:row>63</xdr:row>
      <xdr:rowOff>1353512</xdr:rowOff>
    </xdr:from>
    <xdr:to>
      <xdr:col>4</xdr:col>
      <xdr:colOff>23475</xdr:colOff>
      <xdr:row>64</xdr:row>
      <xdr:rowOff>1193800</xdr:rowOff>
    </xdr:to>
    <xdr:pic>
      <xdr:nvPicPr>
        <xdr:cNvPr id="44" name="Picture 43">
          <a:extLst>
            <a:ext uri="{FF2B5EF4-FFF2-40B4-BE49-F238E27FC236}">
              <a16:creationId xmlns:a16="http://schemas.microsoft.com/office/drawing/2014/main" id="{F4D9E91B-88C7-A940-20E8-40BDF087B28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675004" y="29337962"/>
          <a:ext cx="2867121" cy="1211888"/>
        </a:xfrm>
        <a:prstGeom prst="rect">
          <a:avLst/>
        </a:prstGeom>
      </xdr:spPr>
    </xdr:pic>
    <xdr:clientData/>
  </xdr:twoCellAnchor>
  <xdr:twoCellAnchor editAs="oneCell">
    <xdr:from>
      <xdr:col>3</xdr:col>
      <xdr:colOff>36174</xdr:colOff>
      <xdr:row>65</xdr:row>
      <xdr:rowOff>16550</xdr:rowOff>
    </xdr:from>
    <xdr:to>
      <xdr:col>4</xdr:col>
      <xdr:colOff>23476</xdr:colOff>
      <xdr:row>65</xdr:row>
      <xdr:rowOff>1148677</xdr:rowOff>
    </xdr:to>
    <xdr:pic>
      <xdr:nvPicPr>
        <xdr:cNvPr id="45" name="Picture 44">
          <a:extLst>
            <a:ext uri="{FF2B5EF4-FFF2-40B4-BE49-F238E27FC236}">
              <a16:creationId xmlns:a16="http://schemas.microsoft.com/office/drawing/2014/main" id="{2EE88056-678F-837D-880D-EB3833922ED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84624" y="30629900"/>
          <a:ext cx="2857502" cy="1132127"/>
        </a:xfrm>
        <a:prstGeom prst="rect">
          <a:avLst/>
        </a:prstGeom>
      </xdr:spPr>
    </xdr:pic>
    <xdr:clientData/>
  </xdr:twoCellAnchor>
  <xdr:twoCellAnchor editAs="oneCell">
    <xdr:from>
      <xdr:col>3</xdr:col>
      <xdr:colOff>55803</xdr:colOff>
      <xdr:row>66</xdr:row>
      <xdr:rowOff>67734</xdr:rowOff>
    </xdr:from>
    <xdr:to>
      <xdr:col>3</xdr:col>
      <xdr:colOff>2890597</xdr:colOff>
      <xdr:row>66</xdr:row>
      <xdr:rowOff>1587499</xdr:rowOff>
    </xdr:to>
    <xdr:pic>
      <xdr:nvPicPr>
        <xdr:cNvPr id="46" name="Picture 45">
          <a:extLst>
            <a:ext uri="{FF2B5EF4-FFF2-40B4-BE49-F238E27FC236}">
              <a16:creationId xmlns:a16="http://schemas.microsoft.com/office/drawing/2014/main" id="{496E2523-78E1-5B8A-5424-3437EB086DD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704253" y="31881234"/>
          <a:ext cx="2809394" cy="1519765"/>
        </a:xfrm>
        <a:prstGeom prst="rect">
          <a:avLst/>
        </a:prstGeom>
      </xdr:spPr>
    </xdr:pic>
    <xdr:clientData/>
  </xdr:twoCellAnchor>
  <xdr:twoCellAnchor editAs="oneCell">
    <xdr:from>
      <xdr:col>3</xdr:col>
      <xdr:colOff>10774</xdr:colOff>
      <xdr:row>67</xdr:row>
      <xdr:rowOff>36177</xdr:rowOff>
    </xdr:from>
    <xdr:to>
      <xdr:col>3</xdr:col>
      <xdr:colOff>2893675</xdr:colOff>
      <xdr:row>67</xdr:row>
      <xdr:rowOff>1286935</xdr:rowOff>
    </xdr:to>
    <xdr:pic>
      <xdr:nvPicPr>
        <xdr:cNvPr id="47" name="Picture 46">
          <a:extLst>
            <a:ext uri="{FF2B5EF4-FFF2-40B4-BE49-F238E27FC236}">
              <a16:creationId xmlns:a16="http://schemas.microsoft.com/office/drawing/2014/main" id="{7E5AFBC9-C2A3-D12F-2E4A-6CF7E073DD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659224" y="33478452"/>
          <a:ext cx="2857501" cy="1250758"/>
        </a:xfrm>
        <a:prstGeom prst="rect">
          <a:avLst/>
        </a:prstGeom>
      </xdr:spPr>
    </xdr:pic>
    <xdr:clientData/>
  </xdr:twoCellAnchor>
  <xdr:twoCellAnchor editAs="oneCell">
    <xdr:from>
      <xdr:col>3</xdr:col>
      <xdr:colOff>24630</xdr:colOff>
      <xdr:row>68</xdr:row>
      <xdr:rowOff>19628</xdr:rowOff>
    </xdr:from>
    <xdr:to>
      <xdr:col>4</xdr:col>
      <xdr:colOff>98521</xdr:colOff>
      <xdr:row>68</xdr:row>
      <xdr:rowOff>1536700</xdr:rowOff>
    </xdr:to>
    <xdr:pic>
      <xdr:nvPicPr>
        <xdr:cNvPr id="48" name="Picture 47">
          <a:extLst>
            <a:ext uri="{FF2B5EF4-FFF2-40B4-BE49-F238E27FC236}">
              <a16:creationId xmlns:a16="http://schemas.microsoft.com/office/drawing/2014/main" id="{B225CE98-57F9-68F4-C299-992F46CEB90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673080" y="34757303"/>
          <a:ext cx="2944091" cy="1517072"/>
        </a:xfrm>
        <a:prstGeom prst="rect">
          <a:avLst/>
        </a:prstGeom>
      </xdr:spPr>
    </xdr:pic>
    <xdr:clientData/>
  </xdr:twoCellAnchor>
  <xdr:twoCellAnchor editAs="oneCell">
    <xdr:from>
      <xdr:col>3</xdr:col>
      <xdr:colOff>136027</xdr:colOff>
      <xdr:row>69</xdr:row>
      <xdr:rowOff>26555</xdr:rowOff>
    </xdr:from>
    <xdr:to>
      <xdr:col>3</xdr:col>
      <xdr:colOff>2815167</xdr:colOff>
      <xdr:row>69</xdr:row>
      <xdr:rowOff>1354282</xdr:rowOff>
    </xdr:to>
    <xdr:pic>
      <xdr:nvPicPr>
        <xdr:cNvPr id="49" name="Picture 48">
          <a:extLst>
            <a:ext uri="{FF2B5EF4-FFF2-40B4-BE49-F238E27FC236}">
              <a16:creationId xmlns:a16="http://schemas.microsoft.com/office/drawing/2014/main" id="{EF8055B0-29DE-CFFA-F44C-9D9540047D1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784477" y="36373955"/>
          <a:ext cx="2653740" cy="1327727"/>
        </a:xfrm>
        <a:prstGeom prst="rect">
          <a:avLst/>
        </a:prstGeom>
      </xdr:spPr>
    </xdr:pic>
    <xdr:clientData/>
  </xdr:twoCellAnchor>
  <xdr:twoCellAnchor editAs="oneCell">
    <xdr:from>
      <xdr:col>3</xdr:col>
      <xdr:colOff>92365</xdr:colOff>
      <xdr:row>70</xdr:row>
      <xdr:rowOff>61191</xdr:rowOff>
    </xdr:from>
    <xdr:to>
      <xdr:col>3</xdr:col>
      <xdr:colOff>2882900</xdr:colOff>
      <xdr:row>70</xdr:row>
      <xdr:rowOff>1456266</xdr:rowOff>
    </xdr:to>
    <xdr:pic>
      <xdr:nvPicPr>
        <xdr:cNvPr id="50" name="Picture 49">
          <a:extLst>
            <a:ext uri="{FF2B5EF4-FFF2-40B4-BE49-F238E27FC236}">
              <a16:creationId xmlns:a16="http://schemas.microsoft.com/office/drawing/2014/main" id="{FFBB6868-4AFE-F375-878F-4CB2D555B8C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740815" y="37808766"/>
          <a:ext cx="2765135" cy="1395075"/>
        </a:xfrm>
        <a:prstGeom prst="rect">
          <a:avLst/>
        </a:prstGeom>
      </xdr:spPr>
    </xdr:pic>
    <xdr:clientData/>
  </xdr:twoCellAnchor>
  <xdr:twoCellAnchor editAs="oneCell">
    <xdr:from>
      <xdr:col>2</xdr:col>
      <xdr:colOff>3365886</xdr:colOff>
      <xdr:row>71</xdr:row>
      <xdr:rowOff>57727</xdr:rowOff>
    </xdr:from>
    <xdr:to>
      <xdr:col>3</xdr:col>
      <xdr:colOff>1212562</xdr:colOff>
      <xdr:row>71</xdr:row>
      <xdr:rowOff>1125682</xdr:rowOff>
    </xdr:to>
    <xdr:pic>
      <xdr:nvPicPr>
        <xdr:cNvPr id="51" name="Picture 50">
          <a:extLst>
            <a:ext uri="{FF2B5EF4-FFF2-40B4-BE49-F238E27FC236}">
              <a16:creationId xmlns:a16="http://schemas.microsoft.com/office/drawing/2014/main" id="{8EA0D1CD-CEC7-3E4E-57A8-16978D08785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575811" y="39367402"/>
          <a:ext cx="1199476" cy="1067955"/>
        </a:xfrm>
        <a:prstGeom prst="rect">
          <a:avLst/>
        </a:prstGeom>
      </xdr:spPr>
    </xdr:pic>
    <xdr:clientData/>
  </xdr:twoCellAnchor>
  <xdr:twoCellAnchor editAs="oneCell">
    <xdr:from>
      <xdr:col>3</xdr:col>
      <xdr:colOff>1218814</xdr:colOff>
      <xdr:row>71</xdr:row>
      <xdr:rowOff>38485</xdr:rowOff>
    </xdr:from>
    <xdr:to>
      <xdr:col>3</xdr:col>
      <xdr:colOff>2565592</xdr:colOff>
      <xdr:row>71</xdr:row>
      <xdr:rowOff>1135303</xdr:rowOff>
    </xdr:to>
    <xdr:pic>
      <xdr:nvPicPr>
        <xdr:cNvPr id="52" name="Picture 51">
          <a:extLst>
            <a:ext uri="{FF2B5EF4-FFF2-40B4-BE49-F238E27FC236}">
              <a16:creationId xmlns:a16="http://schemas.microsoft.com/office/drawing/2014/main" id="{EE093604-60F8-ECA0-A7EC-099D7D7ADDF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867264" y="39348160"/>
          <a:ext cx="1327728" cy="1096818"/>
        </a:xfrm>
        <a:prstGeom prst="rect">
          <a:avLst/>
        </a:prstGeom>
      </xdr:spPr>
    </xdr:pic>
    <xdr:clientData/>
  </xdr:twoCellAnchor>
  <xdr:twoCellAnchor editAs="oneCell">
    <xdr:from>
      <xdr:col>3</xdr:col>
      <xdr:colOff>2550391</xdr:colOff>
      <xdr:row>71</xdr:row>
      <xdr:rowOff>12701</xdr:rowOff>
    </xdr:from>
    <xdr:to>
      <xdr:col>4</xdr:col>
      <xdr:colOff>1002627</xdr:colOff>
      <xdr:row>71</xdr:row>
      <xdr:rowOff>1220367</xdr:rowOff>
    </xdr:to>
    <xdr:pic>
      <xdr:nvPicPr>
        <xdr:cNvPr id="53" name="Picture 52">
          <a:extLst>
            <a:ext uri="{FF2B5EF4-FFF2-40B4-BE49-F238E27FC236}">
              <a16:creationId xmlns:a16="http://schemas.microsoft.com/office/drawing/2014/main" id="{1B03876B-76D7-5E99-3D3F-82F19AC0358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198841" y="39322376"/>
          <a:ext cx="1328786" cy="1207666"/>
        </a:xfrm>
        <a:prstGeom prst="rect">
          <a:avLst/>
        </a:prstGeom>
      </xdr:spPr>
    </xdr:pic>
    <xdr:clientData/>
  </xdr:twoCellAnchor>
</xdr:wsDr>
</file>

<file path=xl/theme/theme1.xml><?xml version="1.0" encoding="utf-8"?>
<a:theme xmlns:a="http://schemas.openxmlformats.org/drawingml/2006/main" name="Office Theme">
  <a:themeElements>
    <a:clrScheme name="Red">
      <a:dk1>
        <a:sysClr val="windowText" lastClr="000000"/>
      </a:dk1>
      <a:lt1>
        <a:sysClr val="window" lastClr="FFFFFF"/>
      </a:lt1>
      <a:dk2>
        <a:srgbClr val="323232"/>
      </a:dk2>
      <a:lt2>
        <a:srgbClr val="E5C243"/>
      </a:lt2>
      <a:accent1>
        <a:srgbClr val="A5300F"/>
      </a:accent1>
      <a:accent2>
        <a:srgbClr val="D55816"/>
      </a:accent2>
      <a:accent3>
        <a:srgbClr val="E19825"/>
      </a:accent3>
      <a:accent4>
        <a:srgbClr val="B19C7D"/>
      </a:accent4>
      <a:accent5>
        <a:srgbClr val="7F5F52"/>
      </a:accent5>
      <a:accent6>
        <a:srgbClr val="B27D49"/>
      </a:accent6>
      <a:hlink>
        <a:srgbClr val="6B9F25"/>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hyperlink" Target="https://x.com/i/status/2015385312827187405" TargetMode="External"/><Relationship Id="rId18" Type="http://schemas.openxmlformats.org/officeDocument/2006/relationships/hyperlink" Target="https://www.instagram.com/p/DT7yFWQD1DK/?igsh=MXA3NDRhbHJzcDlyNA" TargetMode="External"/><Relationship Id="rId26" Type="http://schemas.openxmlformats.org/officeDocument/2006/relationships/hyperlink" Target="https://fb.watch/F00EDkw-5M/" TargetMode="External"/><Relationship Id="rId39" Type="http://schemas.openxmlformats.org/officeDocument/2006/relationships/hyperlink" Target="https://x.com/cleanganganmcg/status/2010689450221961550?s=20" TargetMode="External"/><Relationship Id="rId21" Type="http://schemas.openxmlformats.org/officeDocument/2006/relationships/hyperlink" Target="https://www.instagram.com/reel/DTvLRwhDFmL/?igsh=Ym4zbWhkdXJld2l2" TargetMode="External"/><Relationship Id="rId34" Type="http://schemas.openxmlformats.org/officeDocument/2006/relationships/hyperlink" Target="https://www.facebook.com/cleanganganmcg/posts/pfbid02AWnRju4TNvjvVZyHWf6Hb39bjxKnPBEbWNM5qcn5r2sFYfgSQQgYw3p6N1NMvd6fl" TargetMode="External"/><Relationship Id="rId42" Type="http://schemas.openxmlformats.org/officeDocument/2006/relationships/drawing" Target="../drawings/drawing1.xml"/><Relationship Id="rId7" Type="http://schemas.openxmlformats.org/officeDocument/2006/relationships/hyperlink" Target="https://x.com/i/status/2016523189220934003" TargetMode="External"/><Relationship Id="rId2" Type="http://schemas.openxmlformats.org/officeDocument/2006/relationships/hyperlink" Target="https://fb.watch/E--8fCEQhN/" TargetMode="External"/><Relationship Id="rId16" Type="http://schemas.openxmlformats.org/officeDocument/2006/relationships/hyperlink" Target="https://x.com/i/status/2015387760606208311" TargetMode="External"/><Relationship Id="rId20" Type="http://schemas.openxmlformats.org/officeDocument/2006/relationships/hyperlink" Target="https://fb.watch/F00j8MHWOB/" TargetMode="External"/><Relationship Id="rId29" Type="http://schemas.openxmlformats.org/officeDocument/2006/relationships/hyperlink" Target="https://www.instagram.com/reel/DTj_UeUDLeU/?igsh=NWE5aThtcjZsbHd2" TargetMode="External"/><Relationship Id="rId41" Type="http://schemas.openxmlformats.org/officeDocument/2006/relationships/printerSettings" Target="../printerSettings/printerSettings8.bin"/><Relationship Id="rId1" Type="http://schemas.openxmlformats.org/officeDocument/2006/relationships/hyperlink" Target="https://x.com/i/status/2017620036685603285" TargetMode="External"/><Relationship Id="rId6" Type="http://schemas.openxmlformats.org/officeDocument/2006/relationships/hyperlink" Target="https://www.instagram.com/reel/DUHw0L7j_mp/?igsh=em40MnU0cXZzcjU0" TargetMode="External"/><Relationship Id="rId11" Type="http://schemas.openxmlformats.org/officeDocument/2006/relationships/hyperlink" Target="https://www.facebook.com/cleanganganmcg/posts/pfbid028LRkQBC7RC7r3Dm1Jx6J5iDmzgxEPA6GqvdBVMEaQMuJ7cwifMsQ83gJ4T6rWguol" TargetMode="External"/><Relationship Id="rId24" Type="http://schemas.openxmlformats.org/officeDocument/2006/relationships/hyperlink" Target="https://www.instagram.com/reel/DTuMbOvjLc0/?igsh=NnpsZXAxc2t3MG54" TargetMode="External"/><Relationship Id="rId32" Type="http://schemas.openxmlformats.org/officeDocument/2006/relationships/hyperlink" Target="https://www.instagram.com/p/DThYRryjLcV/?igsh=bmthaDY3ZmozbjFy" TargetMode="External"/><Relationship Id="rId37" Type="http://schemas.openxmlformats.org/officeDocument/2006/relationships/hyperlink" Target="https://x.com/cleanganganmcg/status/2016459590788055401?s=20" TargetMode="External"/><Relationship Id="rId40" Type="http://schemas.openxmlformats.org/officeDocument/2006/relationships/hyperlink" Target="https://x.com/cleanganganmcg/status/2011377186801103252?s=20" TargetMode="External"/><Relationship Id="rId5" Type="http://schemas.openxmlformats.org/officeDocument/2006/relationships/hyperlink" Target="https://fb.watch/E--nxMch1H/" TargetMode="External"/><Relationship Id="rId15" Type="http://schemas.openxmlformats.org/officeDocument/2006/relationships/hyperlink" Target="https://www.instagram.com/p/DT7pqhZj8DP/?igsh=MWlzeWthbzc1aXNpOA" TargetMode="External"/><Relationship Id="rId23" Type="http://schemas.openxmlformats.org/officeDocument/2006/relationships/hyperlink" Target="https://fb.watch/F00wRECWWb/" TargetMode="External"/><Relationship Id="rId28" Type="http://schemas.openxmlformats.org/officeDocument/2006/relationships/hyperlink" Target="https://www.facebook.com/reel/1413709853490485" TargetMode="External"/><Relationship Id="rId36" Type="http://schemas.openxmlformats.org/officeDocument/2006/relationships/hyperlink" Target="https://x.com/cleanganganmcg/status/2010645139593769004?s=20" TargetMode="External"/><Relationship Id="rId10" Type="http://schemas.openxmlformats.org/officeDocument/2006/relationships/hyperlink" Target="https://x.com/i/status/2016098395006632280" TargetMode="External"/><Relationship Id="rId19" Type="http://schemas.openxmlformats.org/officeDocument/2006/relationships/hyperlink" Target="https://x.com/i/status/2013621816716325060" TargetMode="External"/><Relationship Id="rId31" Type="http://schemas.openxmlformats.org/officeDocument/2006/relationships/hyperlink" Target="https://www.facebook.com/cleanganganmcg/posts/pfbid02t4HaZMn3zjatGKJgfCx1zvAEaWgcad6N7X2qbMpaj8Y7zh2xRwoazWSkFA15w1wAl" TargetMode="External"/><Relationship Id="rId4" Type="http://schemas.openxmlformats.org/officeDocument/2006/relationships/hyperlink" Target="https://x.com/i/status/2017090944294859207" TargetMode="External"/><Relationship Id="rId9" Type="http://schemas.openxmlformats.org/officeDocument/2006/relationships/hyperlink" Target="https://www.instagram.com/reel/DUDu3mUD3l5/?igsh=MXhnNWZmYTl3aDIyaw" TargetMode="External"/><Relationship Id="rId14" Type="http://schemas.openxmlformats.org/officeDocument/2006/relationships/hyperlink" Target="https://www.facebook.com/cleanganganmcg/posts/pfbid02PZHLRn7JCBcfUP2fEYMF4Labdgr1M4MBpfV6GoxTkvd6tC2Zis52HHdAkzecEiSQl" TargetMode="External"/><Relationship Id="rId22" Type="http://schemas.openxmlformats.org/officeDocument/2006/relationships/hyperlink" Target="https://x.com/i/status/2013492040282304883" TargetMode="External"/><Relationship Id="rId27" Type="http://schemas.openxmlformats.org/officeDocument/2006/relationships/hyperlink" Target="https://x.com/i/status/2012055462402015527" TargetMode="External"/><Relationship Id="rId30" Type="http://schemas.openxmlformats.org/officeDocument/2006/relationships/hyperlink" Target="https://x.com/i/status/2011695686002360661" TargetMode="External"/><Relationship Id="rId35" Type="http://schemas.openxmlformats.org/officeDocument/2006/relationships/hyperlink" Target="https://www.instagram.com/p/DTZve36DLmo/?igsh=dXAwaXBvb3lyc3Zz" TargetMode="External"/><Relationship Id="rId8" Type="http://schemas.openxmlformats.org/officeDocument/2006/relationships/hyperlink" Target="https://fb.watch/E--vElHJcE/" TargetMode="External"/><Relationship Id="rId3" Type="http://schemas.openxmlformats.org/officeDocument/2006/relationships/hyperlink" Target="https://www.instagram.com/reel/DULhk00D5Dt/?igsh=MWJrYmhkY3UwMWFsNQ" TargetMode="External"/><Relationship Id="rId12" Type="http://schemas.openxmlformats.org/officeDocument/2006/relationships/hyperlink" Target="https://www.instagram.com/p/DUAuXGMjxaW/?igsh=MW8wa2NpcXBjcGVjdw" TargetMode="External"/><Relationship Id="rId17" Type="http://schemas.openxmlformats.org/officeDocument/2006/relationships/hyperlink" Target="https://www.facebook.com/cleanganganmcg/posts/pfbid02ktdeAmcinMD87A54tNA7u6HbgcySAUoM2cWXTk5y5toGutbAv8xvnmQXVjfcML4yl" TargetMode="External"/><Relationship Id="rId25" Type="http://schemas.openxmlformats.org/officeDocument/2006/relationships/hyperlink" Target="https://x.com/i/status/2013126915134202227" TargetMode="External"/><Relationship Id="rId33" Type="http://schemas.openxmlformats.org/officeDocument/2006/relationships/hyperlink" Target="https://x.com/i/status/2010611720952365227" TargetMode="External"/><Relationship Id="rId38" Type="http://schemas.openxmlformats.org/officeDocument/2006/relationships/hyperlink" Target="https://x.com/cleanganganmcg/status/2013575855734448419?s=20"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C7" sqref="C7"/>
    </sheetView>
  </sheetViews>
  <sheetFormatPr defaultRowHeight="15" x14ac:dyDescent="0.25"/>
  <cols>
    <col min="1" max="1" width="6.7109375" bestFit="1" customWidth="1"/>
    <col min="2" max="2" width="31.42578125" bestFit="1" customWidth="1"/>
    <col min="3" max="3" width="15.5703125" customWidth="1"/>
    <col min="4" max="4" width="16" customWidth="1"/>
    <col min="5" max="5" width="11.85546875" customWidth="1"/>
    <col min="6" max="6" width="15.85546875" customWidth="1"/>
    <col min="7" max="7" width="39.85546875" customWidth="1"/>
  </cols>
  <sheetData>
    <row r="1" spans="1:7" s="271" customFormat="1" x14ac:dyDescent="0.25">
      <c r="A1" s="270" t="s">
        <v>0</v>
      </c>
      <c r="B1" s="270"/>
      <c r="C1" s="270"/>
      <c r="D1" s="270"/>
      <c r="E1" s="270"/>
      <c r="F1" s="270"/>
      <c r="G1" s="270"/>
    </row>
    <row r="2" spans="1:7" s="271" customFormat="1" x14ac:dyDescent="0.25">
      <c r="A2" s="270" t="s">
        <v>480</v>
      </c>
      <c r="B2" s="270"/>
      <c r="C2" s="270"/>
      <c r="D2" s="270"/>
      <c r="E2" s="270"/>
      <c r="F2" s="270"/>
      <c r="G2" s="270"/>
    </row>
    <row r="3" spans="1:7" s="273" customFormat="1" x14ac:dyDescent="0.25">
      <c r="A3" s="272" t="s">
        <v>481</v>
      </c>
      <c r="B3" s="272"/>
      <c r="C3" s="272"/>
      <c r="D3" s="272"/>
      <c r="E3" s="272"/>
      <c r="F3" s="272"/>
      <c r="G3" s="272"/>
    </row>
    <row r="4" spans="1:7" s="275" customFormat="1" ht="14.25" x14ac:dyDescent="0.25">
      <c r="A4" s="274"/>
      <c r="B4" s="274"/>
      <c r="C4" s="274"/>
      <c r="D4" s="274"/>
      <c r="E4" s="274"/>
      <c r="F4" s="274"/>
      <c r="G4" s="274"/>
    </row>
    <row r="5" spans="1:7" x14ac:dyDescent="0.25">
      <c r="A5" s="276" t="s">
        <v>482</v>
      </c>
      <c r="B5" s="276"/>
      <c r="C5" s="276"/>
      <c r="D5" s="276"/>
      <c r="E5" s="276"/>
      <c r="F5" s="276"/>
      <c r="G5" s="276"/>
    </row>
    <row r="6" spans="1:7" ht="45" x14ac:dyDescent="0.25">
      <c r="A6" s="277" t="s">
        <v>4</v>
      </c>
      <c r="B6" s="277" t="s">
        <v>483</v>
      </c>
      <c r="C6" s="277" t="s">
        <v>484</v>
      </c>
      <c r="D6" s="278" t="s">
        <v>485</v>
      </c>
      <c r="E6" s="278" t="s">
        <v>486</v>
      </c>
      <c r="F6" s="278" t="s">
        <v>487</v>
      </c>
      <c r="G6" s="278" t="s">
        <v>488</v>
      </c>
    </row>
    <row r="7" spans="1:7" ht="45" x14ac:dyDescent="0.25">
      <c r="A7" s="279">
        <v>1</v>
      </c>
      <c r="B7" s="279" t="s">
        <v>489</v>
      </c>
      <c r="C7" s="279" t="s">
        <v>490</v>
      </c>
      <c r="D7" s="279">
        <v>102.2</v>
      </c>
      <c r="E7" s="279">
        <v>15</v>
      </c>
      <c r="F7" s="280">
        <v>45237</v>
      </c>
      <c r="G7" s="281" t="s">
        <v>491</v>
      </c>
    </row>
    <row r="8" spans="1:7" ht="105" x14ac:dyDescent="0.25">
      <c r="A8" s="279">
        <v>2</v>
      </c>
      <c r="B8" s="282" t="s">
        <v>492</v>
      </c>
      <c r="C8" s="282" t="s">
        <v>493</v>
      </c>
      <c r="D8" s="279">
        <v>161.99</v>
      </c>
      <c r="E8" s="279">
        <v>26.5</v>
      </c>
      <c r="F8" s="282" t="s">
        <v>494</v>
      </c>
      <c r="G8" s="283" t="s">
        <v>495</v>
      </c>
    </row>
    <row r="9" spans="1:7" ht="45" x14ac:dyDescent="0.25">
      <c r="A9" s="279">
        <v>3</v>
      </c>
      <c r="B9" s="279" t="s">
        <v>496</v>
      </c>
      <c r="C9" s="279" t="s">
        <v>490</v>
      </c>
      <c r="D9" s="279">
        <v>824</v>
      </c>
      <c r="E9" s="279">
        <v>100</v>
      </c>
      <c r="F9" s="287">
        <v>45717</v>
      </c>
      <c r="G9" s="283" t="s">
        <v>497</v>
      </c>
    </row>
    <row r="10" spans="1:7" ht="45" x14ac:dyDescent="0.25">
      <c r="A10" s="279">
        <v>4</v>
      </c>
      <c r="B10" s="279" t="s">
        <v>498</v>
      </c>
      <c r="C10" s="279" t="s">
        <v>490</v>
      </c>
      <c r="D10" s="279">
        <v>578.89</v>
      </c>
      <c r="E10" s="279">
        <v>50</v>
      </c>
      <c r="F10" s="287">
        <v>45717</v>
      </c>
      <c r="G10" s="283" t="s">
        <v>497</v>
      </c>
    </row>
    <row r="11" spans="1:7" ht="60" x14ac:dyDescent="0.25">
      <c r="A11" s="279">
        <v>5</v>
      </c>
      <c r="B11" s="279" t="s">
        <v>499</v>
      </c>
      <c r="C11" s="279" t="s">
        <v>490</v>
      </c>
      <c r="D11" s="279">
        <v>149.22999999999999</v>
      </c>
      <c r="E11" s="279">
        <v>25</v>
      </c>
      <c r="F11" s="287">
        <v>45839</v>
      </c>
      <c r="G11" s="283" t="s">
        <v>500</v>
      </c>
    </row>
    <row r="12" spans="1:7" ht="30" x14ac:dyDescent="0.25">
      <c r="A12" s="279">
        <v>6</v>
      </c>
      <c r="B12" s="279" t="s">
        <v>501</v>
      </c>
      <c r="C12" s="279" t="s">
        <v>493</v>
      </c>
      <c r="D12" s="279">
        <v>68.47</v>
      </c>
      <c r="E12" s="279">
        <v>13</v>
      </c>
      <c r="F12" s="287">
        <v>45809</v>
      </c>
      <c r="G12" s="283" t="s">
        <v>502</v>
      </c>
    </row>
    <row r="13" spans="1:7" ht="30" x14ac:dyDescent="0.25">
      <c r="A13" s="279">
        <v>7</v>
      </c>
      <c r="B13" s="279" t="s">
        <v>503</v>
      </c>
      <c r="C13" s="279" t="s">
        <v>493</v>
      </c>
      <c r="D13" s="279">
        <v>258.48</v>
      </c>
      <c r="E13" s="279">
        <v>36</v>
      </c>
      <c r="F13" s="282" t="s">
        <v>494</v>
      </c>
      <c r="G13" s="283" t="s">
        <v>504</v>
      </c>
    </row>
    <row r="14" spans="1:7" ht="90" x14ac:dyDescent="0.25">
      <c r="A14" s="279">
        <v>8</v>
      </c>
      <c r="B14" s="279" t="s">
        <v>505</v>
      </c>
      <c r="C14" s="279" t="s">
        <v>490</v>
      </c>
      <c r="D14" s="279">
        <v>234.03</v>
      </c>
      <c r="E14" s="279">
        <v>54.5</v>
      </c>
      <c r="F14" s="280"/>
      <c r="G14" s="283" t="s">
        <v>506</v>
      </c>
    </row>
    <row r="15" spans="1:7" ht="30" x14ac:dyDescent="0.25">
      <c r="A15" s="279">
        <v>9</v>
      </c>
      <c r="B15" s="279" t="s">
        <v>507</v>
      </c>
      <c r="C15" s="279" t="s">
        <v>493</v>
      </c>
      <c r="D15" s="279">
        <v>240.93</v>
      </c>
      <c r="E15" s="279">
        <v>42.5</v>
      </c>
      <c r="F15" s="280">
        <v>45536</v>
      </c>
      <c r="G15" s="283" t="s">
        <v>508</v>
      </c>
    </row>
    <row r="16" spans="1:7" ht="30" x14ac:dyDescent="0.25">
      <c r="A16" s="279">
        <v>10</v>
      </c>
      <c r="B16" s="282" t="s">
        <v>509</v>
      </c>
      <c r="C16" s="279" t="s">
        <v>490</v>
      </c>
      <c r="D16" s="279">
        <v>595.72</v>
      </c>
      <c r="E16" s="279">
        <f>65+40+22+60</f>
        <v>187</v>
      </c>
      <c r="F16" s="280"/>
      <c r="G16" s="283" t="s">
        <v>510</v>
      </c>
    </row>
    <row r="17" spans="1:7" x14ac:dyDescent="0.25">
      <c r="A17" s="284" t="s">
        <v>511</v>
      </c>
      <c r="B17" s="284"/>
      <c r="C17" s="284"/>
      <c r="D17" s="284"/>
      <c r="E17" s="284"/>
      <c r="F17" s="284"/>
      <c r="G17" s="284"/>
    </row>
    <row r="18" spans="1:7" ht="45" x14ac:dyDescent="0.25">
      <c r="A18" s="277" t="s">
        <v>4</v>
      </c>
      <c r="B18" s="277" t="s">
        <v>483</v>
      </c>
      <c r="C18" s="277" t="s">
        <v>484</v>
      </c>
      <c r="D18" s="278" t="s">
        <v>485</v>
      </c>
      <c r="E18" s="278" t="s">
        <v>486</v>
      </c>
      <c r="F18" s="278" t="s">
        <v>512</v>
      </c>
      <c r="G18" s="278" t="s">
        <v>513</v>
      </c>
    </row>
    <row r="19" spans="1:7" ht="180" x14ac:dyDescent="0.25">
      <c r="A19" s="279">
        <v>1</v>
      </c>
      <c r="B19" s="283" t="s">
        <v>514</v>
      </c>
      <c r="C19" s="282" t="s">
        <v>490</v>
      </c>
      <c r="D19" s="279">
        <v>351.03</v>
      </c>
      <c r="E19" s="279">
        <v>100</v>
      </c>
      <c r="F19" s="285" t="s">
        <v>515</v>
      </c>
      <c r="G19" s="281" t="s">
        <v>516</v>
      </c>
    </row>
    <row r="20" spans="1:7" ht="45" x14ac:dyDescent="0.25">
      <c r="A20" s="279">
        <v>2</v>
      </c>
      <c r="B20" s="283" t="s">
        <v>517</v>
      </c>
      <c r="C20" s="282" t="s">
        <v>490</v>
      </c>
      <c r="D20" s="279">
        <v>808.33</v>
      </c>
      <c r="E20" s="279">
        <v>192</v>
      </c>
      <c r="F20" s="286">
        <v>45945</v>
      </c>
      <c r="G20" s="281" t="s">
        <v>518</v>
      </c>
    </row>
  </sheetData>
  <mergeCells count="6">
    <mergeCell ref="A1:G1"/>
    <mergeCell ref="A2:G2"/>
    <mergeCell ref="A3:G3"/>
    <mergeCell ref="A4:G4"/>
    <mergeCell ref="A5:G5"/>
    <mergeCell ref="A17:G17"/>
  </mergeCells>
  <pageMargins left="0.31496062992125984" right="0" top="0.59055118110236227" bottom="0.15748031496062992" header="0.31496062992125984" footer="0.31496062992125984"/>
  <pageSetup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workbookViewId="0">
      <selection sqref="A1:E1"/>
    </sheetView>
  </sheetViews>
  <sheetFormatPr defaultRowHeight="15.75" x14ac:dyDescent="0.25"/>
  <cols>
    <col min="1" max="1" width="7.28515625" style="43" bestFit="1" customWidth="1"/>
    <col min="2" max="2" width="41.85546875" style="43" customWidth="1"/>
    <col min="3" max="3" width="17.5703125" style="43" bestFit="1" customWidth="1"/>
    <col min="4" max="4" width="22" style="43" bestFit="1" customWidth="1"/>
    <col min="5" max="5" width="12.140625" style="43" bestFit="1" customWidth="1"/>
    <col min="6" max="6" width="12.7109375" style="43" bestFit="1" customWidth="1"/>
    <col min="7" max="7" width="32.42578125" style="43" customWidth="1"/>
    <col min="8" max="16384" width="9.140625" style="43"/>
  </cols>
  <sheetData>
    <row r="1" spans="1:6" x14ac:dyDescent="0.25">
      <c r="A1" s="207" t="s">
        <v>0</v>
      </c>
      <c r="B1" s="208"/>
      <c r="C1" s="208"/>
      <c r="D1" s="208"/>
      <c r="E1" s="208"/>
      <c r="F1" s="7"/>
    </row>
    <row r="2" spans="1:6" x14ac:dyDescent="0.25">
      <c r="A2" s="265" t="s">
        <v>418</v>
      </c>
      <c r="B2" s="266"/>
      <c r="C2" s="266"/>
      <c r="D2" s="266"/>
      <c r="E2" s="266"/>
      <c r="F2" s="7"/>
    </row>
    <row r="3" spans="1:6" x14ac:dyDescent="0.25">
      <c r="A3" s="265" t="s">
        <v>419</v>
      </c>
      <c r="B3" s="266"/>
      <c r="C3" s="266"/>
      <c r="D3" s="266"/>
      <c r="E3" s="266"/>
      <c r="F3" s="7"/>
    </row>
    <row r="4" spans="1:6" x14ac:dyDescent="0.25">
      <c r="A4" s="34" t="s">
        <v>4</v>
      </c>
      <c r="B4" s="163" t="s">
        <v>5</v>
      </c>
      <c r="C4" s="164" t="s">
        <v>420</v>
      </c>
      <c r="D4" s="165">
        <v>46023</v>
      </c>
      <c r="E4" s="37" t="s">
        <v>6</v>
      </c>
    </row>
    <row r="5" spans="1:6" x14ac:dyDescent="0.25">
      <c r="A5" s="15">
        <v>1</v>
      </c>
      <c r="B5" s="166" t="s">
        <v>7</v>
      </c>
      <c r="C5" s="18">
        <v>80</v>
      </c>
      <c r="D5" s="17">
        <v>8</v>
      </c>
      <c r="E5" s="18">
        <f>SUM(C5:D5)</f>
        <v>88</v>
      </c>
    </row>
    <row r="6" spans="1:6" x14ac:dyDescent="0.25">
      <c r="A6" s="15">
        <v>2</v>
      </c>
      <c r="B6" s="166" t="s">
        <v>421</v>
      </c>
      <c r="C6" s="18">
        <v>6</v>
      </c>
      <c r="D6" s="17">
        <v>0</v>
      </c>
      <c r="E6" s="18">
        <f t="shared" ref="E6:E8" si="0">SUM(C6:D6)</f>
        <v>6</v>
      </c>
    </row>
    <row r="7" spans="1:6" x14ac:dyDescent="0.25">
      <c r="A7" s="15">
        <v>3</v>
      </c>
      <c r="B7" s="166" t="s">
        <v>387</v>
      </c>
      <c r="C7" s="18">
        <v>7</v>
      </c>
      <c r="D7" s="17">
        <v>0</v>
      </c>
      <c r="E7" s="18">
        <f t="shared" si="0"/>
        <v>7</v>
      </c>
    </row>
    <row r="8" spans="1:6" x14ac:dyDescent="0.25">
      <c r="A8" s="15">
        <v>4</v>
      </c>
      <c r="B8" s="166" t="s">
        <v>8</v>
      </c>
      <c r="C8" s="18">
        <v>16</v>
      </c>
      <c r="D8" s="17">
        <v>2</v>
      </c>
      <c r="E8" s="18">
        <f t="shared" si="0"/>
        <v>18</v>
      </c>
    </row>
    <row r="9" spans="1:6" x14ac:dyDescent="0.25">
      <c r="A9" s="267">
        <v>5</v>
      </c>
      <c r="B9" s="166" t="s">
        <v>37</v>
      </c>
      <c r="C9" s="17" t="s">
        <v>422</v>
      </c>
      <c r="D9" s="17" t="s">
        <v>422</v>
      </c>
      <c r="E9" s="17" t="s">
        <v>422</v>
      </c>
    </row>
    <row r="10" spans="1:6" x14ac:dyDescent="0.25">
      <c r="A10" s="267"/>
      <c r="B10" s="166" t="s">
        <v>38</v>
      </c>
      <c r="C10" s="17" t="s">
        <v>422</v>
      </c>
      <c r="D10" s="17" t="s">
        <v>422</v>
      </c>
      <c r="E10" s="17" t="s">
        <v>422</v>
      </c>
    </row>
    <row r="11" spans="1:6" x14ac:dyDescent="0.25">
      <c r="A11" s="267"/>
      <c r="B11" s="166" t="s">
        <v>39</v>
      </c>
      <c r="C11" s="17" t="s">
        <v>422</v>
      </c>
      <c r="D11" s="17" t="s">
        <v>422</v>
      </c>
      <c r="E11" s="17" t="s">
        <v>422</v>
      </c>
    </row>
    <row r="12" spans="1:6" x14ac:dyDescent="0.25">
      <c r="A12" s="267">
        <v>6</v>
      </c>
      <c r="B12" s="166" t="s">
        <v>9</v>
      </c>
      <c r="C12" s="18">
        <v>0</v>
      </c>
      <c r="D12" s="17">
        <v>0</v>
      </c>
      <c r="E12" s="18">
        <f t="shared" ref="E12:E15" si="1">SUM(C12:D12)</f>
        <v>0</v>
      </c>
    </row>
    <row r="13" spans="1:6" x14ac:dyDescent="0.25">
      <c r="A13" s="268"/>
      <c r="B13" s="169" t="s">
        <v>40</v>
      </c>
      <c r="C13" s="170">
        <v>0</v>
      </c>
      <c r="D13" s="17">
        <v>0</v>
      </c>
      <c r="E13" s="18">
        <f t="shared" si="1"/>
        <v>0</v>
      </c>
    </row>
    <row r="14" spans="1:6" ht="16.5" thickBot="1" x14ac:dyDescent="0.3">
      <c r="A14" s="268"/>
      <c r="B14" s="169" t="s">
        <v>41</v>
      </c>
      <c r="C14" s="170">
        <v>4</v>
      </c>
      <c r="D14" s="171">
        <v>0</v>
      </c>
      <c r="E14" s="170">
        <f t="shared" si="1"/>
        <v>4</v>
      </c>
    </row>
    <row r="15" spans="1:6" ht="16.5" thickBot="1" x14ac:dyDescent="0.3">
      <c r="A15" s="172">
        <v>7</v>
      </c>
      <c r="B15" s="173" t="s">
        <v>423</v>
      </c>
      <c r="C15" s="174">
        <v>15</v>
      </c>
      <c r="D15" s="175">
        <v>8</v>
      </c>
      <c r="E15" s="175">
        <f t="shared" si="1"/>
        <v>23</v>
      </c>
    </row>
    <row r="16" spans="1:6" x14ac:dyDescent="0.25">
      <c r="C16" s="106"/>
      <c r="D16" s="106"/>
      <c r="E16" s="106"/>
    </row>
    <row r="17" spans="1:7" x14ac:dyDescent="0.25">
      <c r="A17" s="269" t="s">
        <v>424</v>
      </c>
      <c r="B17" s="269"/>
      <c r="C17" s="269"/>
      <c r="D17" s="269"/>
      <c r="E17" s="269"/>
      <c r="F17" s="269"/>
    </row>
    <row r="18" spans="1:7" x14ac:dyDescent="0.25">
      <c r="A18" s="260" t="s">
        <v>425</v>
      </c>
      <c r="B18" s="260"/>
      <c r="C18" s="260"/>
      <c r="D18" s="260"/>
      <c r="E18" s="260"/>
      <c r="F18" s="260"/>
      <c r="G18" s="7"/>
    </row>
    <row r="19" spans="1:7" ht="31.5" x14ac:dyDescent="0.25">
      <c r="A19" s="176" t="s">
        <v>4</v>
      </c>
      <c r="B19" s="163" t="s">
        <v>10</v>
      </c>
      <c r="C19" s="163" t="s">
        <v>11</v>
      </c>
      <c r="D19" s="163" t="s">
        <v>3</v>
      </c>
      <c r="E19" s="185" t="s">
        <v>426</v>
      </c>
      <c r="F19" s="177" t="s">
        <v>12</v>
      </c>
    </row>
    <row r="20" spans="1:7" ht="31.5" x14ac:dyDescent="0.25">
      <c r="A20" s="178">
        <v>1</v>
      </c>
      <c r="B20" s="179" t="s">
        <v>427</v>
      </c>
      <c r="C20" s="33" t="s">
        <v>428</v>
      </c>
      <c r="D20" s="33" t="s">
        <v>429</v>
      </c>
      <c r="E20" s="33" t="s">
        <v>430</v>
      </c>
      <c r="F20" s="18" t="s">
        <v>431</v>
      </c>
    </row>
    <row r="21" spans="1:7" ht="94.5" x14ac:dyDescent="0.25">
      <c r="A21" s="180">
        <v>2</v>
      </c>
      <c r="B21" s="181" t="s">
        <v>432</v>
      </c>
      <c r="C21" s="181" t="s">
        <v>428</v>
      </c>
      <c r="D21" s="181" t="s">
        <v>433</v>
      </c>
      <c r="E21" s="181" t="s">
        <v>434</v>
      </c>
      <c r="F21" s="50">
        <v>23</v>
      </c>
    </row>
    <row r="23" spans="1:7" ht="16.5" thickBot="1" x14ac:dyDescent="0.3"/>
    <row r="24" spans="1:7" x14ac:dyDescent="0.25">
      <c r="A24" s="261" t="s">
        <v>435</v>
      </c>
      <c r="B24" s="262"/>
      <c r="C24" s="263"/>
      <c r="D24" s="264"/>
    </row>
    <row r="25" spans="1:7" x14ac:dyDescent="0.25">
      <c r="A25" s="176" t="s">
        <v>4</v>
      </c>
      <c r="B25" s="163" t="s">
        <v>14</v>
      </c>
      <c r="C25" s="36" t="s">
        <v>11</v>
      </c>
      <c r="D25" s="37" t="s">
        <v>2</v>
      </c>
    </row>
    <row r="26" spans="1:7" x14ac:dyDescent="0.25">
      <c r="A26" s="15">
        <v>1</v>
      </c>
      <c r="B26" s="32"/>
      <c r="C26" s="38"/>
      <c r="D26" s="182"/>
    </row>
    <row r="27" spans="1:7" x14ac:dyDescent="0.25">
      <c r="A27" s="15">
        <v>2</v>
      </c>
      <c r="B27" s="32"/>
      <c r="C27" s="38"/>
      <c r="D27" s="182"/>
    </row>
    <row r="28" spans="1:7" x14ac:dyDescent="0.25">
      <c r="A28" s="39"/>
      <c r="B28" s="183"/>
      <c r="C28" s="57"/>
      <c r="D28" s="39"/>
    </row>
    <row r="30" spans="1:7" x14ac:dyDescent="0.25">
      <c r="A30" s="260" t="s">
        <v>436</v>
      </c>
      <c r="B30" s="260"/>
      <c r="C30" s="260"/>
      <c r="D30" s="260"/>
      <c r="E30" s="260"/>
    </row>
    <row r="31" spans="1:7" x14ac:dyDescent="0.25">
      <c r="A31" s="176" t="s">
        <v>4</v>
      </c>
      <c r="B31" s="163" t="s">
        <v>437</v>
      </c>
      <c r="C31" s="36" t="s">
        <v>11</v>
      </c>
      <c r="D31" s="163" t="s">
        <v>3</v>
      </c>
      <c r="E31" s="37" t="s">
        <v>2</v>
      </c>
    </row>
    <row r="32" spans="1:7" ht="94.5" x14ac:dyDescent="0.25">
      <c r="A32" s="17">
        <v>1</v>
      </c>
      <c r="B32" s="184" t="s">
        <v>438</v>
      </c>
      <c r="C32" s="17" t="s">
        <v>439</v>
      </c>
      <c r="D32" s="33" t="s">
        <v>440</v>
      </c>
      <c r="E32" s="17" t="s">
        <v>441</v>
      </c>
    </row>
    <row r="33" spans="1:5" ht="78.75" x14ac:dyDescent="0.25">
      <c r="A33" s="17">
        <v>2</v>
      </c>
      <c r="B33" s="33" t="s">
        <v>442</v>
      </c>
      <c r="C33" s="33" t="s">
        <v>439</v>
      </c>
      <c r="D33" s="33" t="s">
        <v>443</v>
      </c>
      <c r="E33" s="33" t="s">
        <v>132</v>
      </c>
    </row>
    <row r="34" spans="1:5" ht="63" x14ac:dyDescent="0.25">
      <c r="A34" s="17">
        <v>3</v>
      </c>
      <c r="B34" s="33" t="s">
        <v>444</v>
      </c>
      <c r="C34" s="17" t="s">
        <v>439</v>
      </c>
      <c r="D34" s="33" t="s">
        <v>445</v>
      </c>
      <c r="E34" s="17" t="s">
        <v>271</v>
      </c>
    </row>
    <row r="35" spans="1:5" ht="63" x14ac:dyDescent="0.25">
      <c r="A35" s="17">
        <v>4</v>
      </c>
      <c r="B35" s="33" t="s">
        <v>446</v>
      </c>
      <c r="C35" s="17" t="s">
        <v>439</v>
      </c>
      <c r="D35" s="33" t="s">
        <v>447</v>
      </c>
      <c r="E35" s="17" t="s">
        <v>271</v>
      </c>
    </row>
    <row r="36" spans="1:5" ht="47.25" x14ac:dyDescent="0.25">
      <c r="A36" s="17">
        <v>5</v>
      </c>
      <c r="B36" s="184" t="s">
        <v>448</v>
      </c>
      <c r="C36" s="17" t="s">
        <v>439</v>
      </c>
      <c r="D36" s="33" t="s">
        <v>443</v>
      </c>
      <c r="E36" s="33" t="s">
        <v>271</v>
      </c>
    </row>
    <row r="37" spans="1:5" s="106" customFormat="1" ht="47.25" x14ac:dyDescent="0.25">
      <c r="A37" s="17">
        <v>6</v>
      </c>
      <c r="B37" s="33" t="s">
        <v>449</v>
      </c>
      <c r="C37" s="17" t="s">
        <v>439</v>
      </c>
      <c r="D37" s="33" t="s">
        <v>443</v>
      </c>
      <c r="E37" s="17" t="s">
        <v>271</v>
      </c>
    </row>
    <row r="38" spans="1:5" ht="63" x14ac:dyDescent="0.25">
      <c r="A38" s="17">
        <v>7</v>
      </c>
      <c r="B38" s="184" t="s">
        <v>450</v>
      </c>
      <c r="C38" s="17" t="s">
        <v>439</v>
      </c>
      <c r="D38" s="33" t="s">
        <v>451</v>
      </c>
      <c r="E38" s="17" t="s">
        <v>128</v>
      </c>
    </row>
    <row r="39" spans="1:5" ht="63" x14ac:dyDescent="0.25">
      <c r="A39" s="17">
        <v>8</v>
      </c>
      <c r="B39" s="33" t="s">
        <v>452</v>
      </c>
      <c r="C39" s="33" t="s">
        <v>439</v>
      </c>
      <c r="D39" s="33" t="s">
        <v>453</v>
      </c>
      <c r="E39" s="33" t="s">
        <v>245</v>
      </c>
    </row>
  </sheetData>
  <mergeCells count="9">
    <mergeCell ref="A18:F18"/>
    <mergeCell ref="A24:D24"/>
    <mergeCell ref="A30:E30"/>
    <mergeCell ref="A1:E1"/>
    <mergeCell ref="A2:E2"/>
    <mergeCell ref="A3:E3"/>
    <mergeCell ref="A9:A11"/>
    <mergeCell ref="A12:A14"/>
    <mergeCell ref="A17:F17"/>
  </mergeCells>
  <pageMargins left="0.31496062992125984" right="0.31496062992125984" top="0.74803149606299213" bottom="0.74803149606299213" header="0.31496062992125984" footer="0.31496062992125984"/>
  <pageSetup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33"/>
  <sheetViews>
    <sheetView workbookViewId="0">
      <selection activeCell="C11" sqref="C11"/>
    </sheetView>
  </sheetViews>
  <sheetFormatPr defaultRowHeight="15.75" x14ac:dyDescent="0.25"/>
  <cols>
    <col min="1" max="1" width="2.85546875" style="6" customWidth="1"/>
    <col min="2" max="2" width="9.5703125" style="6" bestFit="1" customWidth="1"/>
    <col min="3" max="3" width="30.7109375" style="6" customWidth="1"/>
    <col min="4" max="4" width="23.85546875" style="6" bestFit="1" customWidth="1"/>
    <col min="5" max="5" width="10.42578125" style="6" bestFit="1" customWidth="1"/>
    <col min="6" max="6" width="12.7109375" style="6" bestFit="1" customWidth="1"/>
    <col min="7" max="7" width="9.42578125" style="6" hidden="1" customWidth="1"/>
    <col min="8" max="8" width="15" style="6" hidden="1" customWidth="1"/>
    <col min="9" max="9" width="26.42578125" style="6" hidden="1" customWidth="1"/>
    <col min="10" max="16384" width="9.140625" style="6"/>
  </cols>
  <sheetData>
    <row r="3" spans="2:9" ht="16.5" thickBot="1" x14ac:dyDescent="0.3"/>
    <row r="4" spans="2:9" ht="16.5" thickBot="1" x14ac:dyDescent="0.3">
      <c r="B4" s="210" t="s">
        <v>0</v>
      </c>
      <c r="C4" s="211"/>
      <c r="D4" s="211"/>
      <c r="E4" s="211"/>
      <c r="F4" s="211"/>
      <c r="G4" s="211"/>
      <c r="H4" s="212"/>
      <c r="I4" s="7"/>
    </row>
    <row r="5" spans="2:9" ht="16.5" thickBot="1" x14ac:dyDescent="0.3">
      <c r="B5" s="210" t="s">
        <v>393</v>
      </c>
      <c r="C5" s="211"/>
      <c r="D5" s="211"/>
      <c r="E5" s="211"/>
      <c r="F5" s="211"/>
      <c r="G5" s="211"/>
      <c r="H5" s="212"/>
      <c r="I5" s="7"/>
    </row>
    <row r="6" spans="2:9" ht="16.5" thickBot="1" x14ac:dyDescent="0.3">
      <c r="B6" s="210" t="s">
        <v>384</v>
      </c>
      <c r="C6" s="211"/>
      <c r="D6" s="211"/>
      <c r="E6" s="211"/>
      <c r="F6" s="211"/>
      <c r="G6" s="211"/>
      <c r="H6" s="212"/>
      <c r="I6" s="7"/>
    </row>
    <row r="7" spans="2:9" x14ac:dyDescent="0.25">
      <c r="B7" s="8" t="s">
        <v>4</v>
      </c>
      <c r="C7" s="9" t="s">
        <v>5</v>
      </c>
      <c r="D7" s="10" t="s">
        <v>385</v>
      </c>
      <c r="E7" s="11">
        <v>45658</v>
      </c>
      <c r="F7" s="12" t="s">
        <v>6</v>
      </c>
      <c r="G7" s="13"/>
      <c r="H7" s="14"/>
    </row>
    <row r="8" spans="2:9" x14ac:dyDescent="0.25">
      <c r="B8" s="15">
        <v>1</v>
      </c>
      <c r="C8" s="16" t="s">
        <v>7</v>
      </c>
      <c r="D8" s="17">
        <v>0</v>
      </c>
      <c r="E8" s="17">
        <v>0</v>
      </c>
      <c r="F8" s="18">
        <f t="shared" ref="F8:F15" si="0">SUM(D8:D8)</f>
        <v>0</v>
      </c>
      <c r="G8" s="13"/>
      <c r="H8" s="14"/>
    </row>
    <row r="9" spans="2:9" x14ac:dyDescent="0.25">
      <c r="B9" s="15">
        <v>2</v>
      </c>
      <c r="C9" s="16" t="s">
        <v>386</v>
      </c>
      <c r="D9" s="17">
        <v>1</v>
      </c>
      <c r="E9" s="17">
        <v>0</v>
      </c>
      <c r="F9" s="18">
        <f t="shared" si="0"/>
        <v>1</v>
      </c>
      <c r="G9" s="13"/>
      <c r="H9" s="14"/>
    </row>
    <row r="10" spans="2:9" x14ac:dyDescent="0.25">
      <c r="B10" s="15">
        <v>3</v>
      </c>
      <c r="C10" s="16" t="s">
        <v>387</v>
      </c>
      <c r="D10" s="17">
        <v>0</v>
      </c>
      <c r="E10" s="17">
        <v>0</v>
      </c>
      <c r="F10" s="18">
        <f t="shared" si="0"/>
        <v>0</v>
      </c>
      <c r="G10" s="13"/>
      <c r="H10" s="14"/>
    </row>
    <row r="11" spans="2:9" x14ac:dyDescent="0.25">
      <c r="B11" s="15">
        <v>4</v>
      </c>
      <c r="C11" s="16" t="s">
        <v>8</v>
      </c>
      <c r="D11" s="17">
        <v>0</v>
      </c>
      <c r="E11" s="17">
        <v>0</v>
      </c>
      <c r="F11" s="18">
        <f t="shared" si="0"/>
        <v>0</v>
      </c>
      <c r="G11" s="13"/>
      <c r="H11" s="14"/>
    </row>
    <row r="12" spans="2:9" x14ac:dyDescent="0.25">
      <c r="B12" s="15">
        <v>5</v>
      </c>
      <c r="C12" s="16" t="s">
        <v>388</v>
      </c>
      <c r="D12" s="17">
        <v>0</v>
      </c>
      <c r="E12" s="17">
        <v>0</v>
      </c>
      <c r="F12" s="18">
        <f t="shared" si="0"/>
        <v>0</v>
      </c>
      <c r="G12" s="13"/>
      <c r="H12" s="14"/>
    </row>
    <row r="13" spans="2:9" x14ac:dyDescent="0.25">
      <c r="B13" s="15">
        <v>6</v>
      </c>
      <c r="C13" s="16" t="s">
        <v>389</v>
      </c>
      <c r="D13" s="17">
        <v>0</v>
      </c>
      <c r="E13" s="17">
        <v>0</v>
      </c>
      <c r="F13" s="18">
        <f t="shared" si="0"/>
        <v>0</v>
      </c>
      <c r="G13" s="13"/>
      <c r="H13" s="14"/>
    </row>
    <row r="14" spans="2:9" x14ac:dyDescent="0.25">
      <c r="B14" s="15">
        <v>7</v>
      </c>
      <c r="C14" s="16" t="s">
        <v>390</v>
      </c>
      <c r="D14" s="17">
        <v>0</v>
      </c>
      <c r="E14" s="17">
        <v>0</v>
      </c>
      <c r="F14" s="18">
        <f t="shared" si="0"/>
        <v>0</v>
      </c>
      <c r="G14" s="13"/>
      <c r="H14" s="14"/>
    </row>
    <row r="15" spans="2:9" ht="16.5" thickBot="1" x14ac:dyDescent="0.3">
      <c r="B15" s="19">
        <v>8</v>
      </c>
      <c r="C15" s="20" t="s">
        <v>9</v>
      </c>
      <c r="D15" s="21">
        <v>0</v>
      </c>
      <c r="E15" s="21">
        <v>0</v>
      </c>
      <c r="F15" s="22">
        <f t="shared" si="0"/>
        <v>0</v>
      </c>
      <c r="G15" s="23"/>
      <c r="H15" s="24"/>
    </row>
    <row r="16" spans="2:9" x14ac:dyDescent="0.25">
      <c r="C16" s="25"/>
      <c r="D16" s="26"/>
    </row>
    <row r="17" spans="2:9" ht="16.5" thickBot="1" x14ac:dyDescent="0.3">
      <c r="B17" s="213" t="s">
        <v>391</v>
      </c>
      <c r="C17" s="213"/>
      <c r="D17" s="213"/>
      <c r="E17" s="213"/>
      <c r="F17" s="213"/>
      <c r="G17" s="213"/>
      <c r="H17" s="213"/>
      <c r="I17" s="213"/>
    </row>
    <row r="18" spans="2:9" ht="16.5" thickBot="1" x14ac:dyDescent="0.3">
      <c r="B18" s="214" t="s">
        <v>394</v>
      </c>
      <c r="C18" s="215"/>
      <c r="D18" s="215"/>
      <c r="E18" s="215"/>
      <c r="F18" s="215"/>
      <c r="G18" s="215"/>
      <c r="H18" s="215"/>
      <c r="I18" s="216"/>
    </row>
    <row r="19" spans="2:9" ht="31.5" x14ac:dyDescent="0.25">
      <c r="B19" s="27" t="s">
        <v>4</v>
      </c>
      <c r="C19" s="28" t="s">
        <v>10</v>
      </c>
      <c r="D19" s="29" t="s">
        <v>11</v>
      </c>
      <c r="E19" s="30" t="s">
        <v>3</v>
      </c>
      <c r="F19" s="31" t="s">
        <v>12</v>
      </c>
      <c r="G19" s="30"/>
      <c r="H19" s="30" t="s">
        <v>13</v>
      </c>
    </row>
    <row r="20" spans="2:9" ht="31.5" x14ac:dyDescent="0.25">
      <c r="B20" s="15"/>
      <c r="C20" s="32"/>
      <c r="D20" s="33"/>
      <c r="E20" s="17"/>
      <c r="F20" s="18"/>
      <c r="G20" s="17"/>
      <c r="H20" s="33" t="s">
        <v>392</v>
      </c>
    </row>
    <row r="21" spans="2:9" x14ac:dyDescent="0.25">
      <c r="B21" s="15"/>
      <c r="C21" s="32"/>
      <c r="D21" s="33"/>
      <c r="E21" s="17"/>
      <c r="F21" s="18"/>
      <c r="G21" s="17"/>
      <c r="H21" s="17"/>
    </row>
    <row r="23" spans="2:9" ht="16.5" thickBot="1" x14ac:dyDescent="0.3"/>
    <row r="24" spans="2:9" x14ac:dyDescent="0.25">
      <c r="B24" s="207" t="s">
        <v>395</v>
      </c>
      <c r="C24" s="208"/>
      <c r="D24" s="208"/>
      <c r="E24" s="209"/>
    </row>
    <row r="25" spans="2:9" x14ac:dyDescent="0.25">
      <c r="B25" s="34" t="s">
        <v>4</v>
      </c>
      <c r="C25" s="35" t="s">
        <v>14</v>
      </c>
      <c r="D25" s="36"/>
      <c r="E25" s="37" t="s">
        <v>2</v>
      </c>
    </row>
    <row r="26" spans="2:9" x14ac:dyDescent="0.25">
      <c r="B26" s="15"/>
      <c r="C26" s="32"/>
      <c r="D26" s="38"/>
      <c r="E26" s="18"/>
    </row>
    <row r="27" spans="2:9" x14ac:dyDescent="0.25">
      <c r="B27" s="39"/>
      <c r="C27" s="40"/>
      <c r="D27" s="39"/>
      <c r="E27" s="39"/>
    </row>
    <row r="28" spans="2:9" ht="16.5" thickBot="1" x14ac:dyDescent="0.3"/>
    <row r="29" spans="2:9" x14ac:dyDescent="0.25">
      <c r="B29" s="207" t="s">
        <v>396</v>
      </c>
      <c r="C29" s="208"/>
      <c r="D29" s="208"/>
      <c r="E29" s="209"/>
    </row>
    <row r="30" spans="2:9" x14ac:dyDescent="0.25">
      <c r="B30" s="34" t="s">
        <v>4</v>
      </c>
      <c r="C30" s="35" t="s">
        <v>14</v>
      </c>
      <c r="D30" s="36"/>
      <c r="E30" s="37" t="s">
        <v>2</v>
      </c>
    </row>
    <row r="31" spans="2:9" x14ac:dyDescent="0.25">
      <c r="B31" s="15">
        <v>1</v>
      </c>
      <c r="C31" s="16"/>
      <c r="D31" s="41"/>
      <c r="E31" s="18"/>
      <c r="F31" s="39"/>
    </row>
    <row r="32" spans="2:9" x14ac:dyDescent="0.25">
      <c r="B32" s="15">
        <v>2</v>
      </c>
      <c r="C32" s="16"/>
      <c r="D32" s="41"/>
      <c r="E32" s="18"/>
      <c r="F32" s="39"/>
      <c r="G32" s="39"/>
    </row>
    <row r="33" spans="2:7" ht="16.5" thickBot="1" x14ac:dyDescent="0.3">
      <c r="B33" s="19">
        <v>3</v>
      </c>
      <c r="C33" s="20"/>
      <c r="D33" s="42"/>
      <c r="E33" s="22"/>
      <c r="F33" s="39"/>
      <c r="G33" s="39"/>
    </row>
  </sheetData>
  <mergeCells count="7">
    <mergeCell ref="B29:E29"/>
    <mergeCell ref="B4:H4"/>
    <mergeCell ref="B5:H5"/>
    <mergeCell ref="B6:H6"/>
    <mergeCell ref="B17:I17"/>
    <mergeCell ref="B18:I18"/>
    <mergeCell ref="B24:E2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8"/>
  <sheetViews>
    <sheetView zoomScale="70" zoomScaleNormal="70" workbookViewId="0">
      <selection activeCell="G37" sqref="G37"/>
    </sheetView>
  </sheetViews>
  <sheetFormatPr defaultRowHeight="15.75" x14ac:dyDescent="0.25"/>
  <cols>
    <col min="1" max="1" width="1.7109375" style="6" customWidth="1"/>
    <col min="2" max="2" width="8.42578125" style="6" customWidth="1"/>
    <col min="3" max="3" width="64" style="66" customWidth="1"/>
    <col min="4" max="4" width="17.28515625" style="6" bestFit="1" customWidth="1"/>
    <col min="5" max="5" width="17.42578125" style="6" bestFit="1" customWidth="1"/>
    <col min="6" max="6" width="35.28515625" style="6" bestFit="1" customWidth="1"/>
    <col min="7" max="7" width="17.28515625" style="6" bestFit="1" customWidth="1"/>
    <col min="8" max="16384" width="9.140625" style="6"/>
  </cols>
  <sheetData>
    <row r="1" spans="2:6" ht="16.5" thickBot="1" x14ac:dyDescent="0.3"/>
    <row r="2" spans="2:6" ht="16.5" thickBot="1" x14ac:dyDescent="0.3">
      <c r="B2" s="210" t="s">
        <v>0</v>
      </c>
      <c r="C2" s="211"/>
      <c r="D2" s="211"/>
      <c r="E2" s="212"/>
      <c r="F2" s="7"/>
    </row>
    <row r="3" spans="2:6" ht="16.5" thickBot="1" x14ac:dyDescent="0.3">
      <c r="B3" s="210" t="s">
        <v>346</v>
      </c>
      <c r="C3" s="211"/>
      <c r="D3" s="211"/>
      <c r="E3" s="212"/>
      <c r="F3" s="7"/>
    </row>
    <row r="4" spans="2:6" ht="16.5" thickBot="1" x14ac:dyDescent="0.3">
      <c r="B4" s="210" t="s">
        <v>347</v>
      </c>
      <c r="C4" s="211"/>
      <c r="D4" s="211"/>
      <c r="E4" s="212"/>
      <c r="F4" s="7"/>
    </row>
    <row r="5" spans="2:6" x14ac:dyDescent="0.25">
      <c r="B5" s="8" t="s">
        <v>4</v>
      </c>
      <c r="C5" s="10" t="s">
        <v>5</v>
      </c>
      <c r="D5" s="10" t="s">
        <v>348</v>
      </c>
      <c r="E5" s="46">
        <v>46023</v>
      </c>
      <c r="F5" s="43"/>
    </row>
    <row r="6" spans="2:6" x14ac:dyDescent="0.25">
      <c r="B6" s="167">
        <v>1</v>
      </c>
      <c r="C6" s="223" t="s">
        <v>349</v>
      </c>
      <c r="D6" s="224"/>
      <c r="E6" s="225"/>
      <c r="F6" s="43"/>
    </row>
    <row r="7" spans="2:6" x14ac:dyDescent="0.25">
      <c r="B7" s="167"/>
      <c r="C7" s="17" t="s">
        <v>350</v>
      </c>
      <c r="D7" s="47" t="s">
        <v>351</v>
      </c>
      <c r="E7" s="48" t="s">
        <v>352</v>
      </c>
      <c r="F7" s="43"/>
    </row>
    <row r="8" spans="2:6" x14ac:dyDescent="0.25">
      <c r="B8" s="167"/>
      <c r="C8" s="17" t="s">
        <v>353</v>
      </c>
      <c r="D8" s="47" t="s">
        <v>351</v>
      </c>
      <c r="E8" s="48" t="s">
        <v>352</v>
      </c>
      <c r="F8" s="43"/>
    </row>
    <row r="9" spans="2:6" x14ac:dyDescent="0.25">
      <c r="B9" s="167"/>
      <c r="C9" s="17" t="s">
        <v>354</v>
      </c>
      <c r="D9" s="47" t="s">
        <v>351</v>
      </c>
      <c r="E9" s="48" t="s">
        <v>352</v>
      </c>
      <c r="F9" s="43"/>
    </row>
    <row r="10" spans="2:6" x14ac:dyDescent="0.25">
      <c r="B10" s="167"/>
      <c r="C10" s="17" t="s">
        <v>355</v>
      </c>
      <c r="D10" s="47" t="s">
        <v>351</v>
      </c>
      <c r="E10" s="48" t="s">
        <v>352</v>
      </c>
      <c r="F10" s="43"/>
    </row>
    <row r="11" spans="2:6" x14ac:dyDescent="0.25">
      <c r="B11" s="167"/>
      <c r="C11" s="17" t="s">
        <v>356</v>
      </c>
      <c r="D11" s="47" t="s">
        <v>351</v>
      </c>
      <c r="E11" s="48" t="s">
        <v>352</v>
      </c>
      <c r="F11" s="43"/>
    </row>
    <row r="12" spans="2:6" x14ac:dyDescent="0.25">
      <c r="B12" s="167"/>
      <c r="C12" s="17"/>
      <c r="D12" s="49"/>
      <c r="E12" s="50"/>
      <c r="F12" s="43"/>
    </row>
    <row r="13" spans="2:6" x14ac:dyDescent="0.25">
      <c r="B13" s="167">
        <v>2</v>
      </c>
      <c r="C13" s="223" t="s">
        <v>357</v>
      </c>
      <c r="D13" s="224"/>
      <c r="E13" s="225"/>
      <c r="F13" s="43"/>
    </row>
    <row r="14" spans="2:6" x14ac:dyDescent="0.25">
      <c r="B14" s="167"/>
      <c r="C14" s="17" t="s">
        <v>350</v>
      </c>
      <c r="D14" s="17" t="s">
        <v>358</v>
      </c>
      <c r="E14" s="17" t="s">
        <v>352</v>
      </c>
      <c r="F14" s="43"/>
    </row>
    <row r="15" spans="2:6" x14ac:dyDescent="0.25">
      <c r="B15" s="167"/>
      <c r="C15" s="17" t="s">
        <v>353</v>
      </c>
      <c r="D15" s="17" t="s">
        <v>358</v>
      </c>
      <c r="E15" s="17" t="s">
        <v>352</v>
      </c>
      <c r="F15" s="43"/>
    </row>
    <row r="16" spans="2:6" x14ac:dyDescent="0.25">
      <c r="B16" s="167"/>
      <c r="C16" s="17" t="s">
        <v>354</v>
      </c>
      <c r="D16" s="17" t="s">
        <v>358</v>
      </c>
      <c r="E16" s="17" t="s">
        <v>352</v>
      </c>
      <c r="F16" s="43"/>
    </row>
    <row r="17" spans="2:6" x14ac:dyDescent="0.25">
      <c r="B17" s="167"/>
      <c r="C17" s="17" t="s">
        <v>355</v>
      </c>
      <c r="D17" s="17" t="s">
        <v>358</v>
      </c>
      <c r="E17" s="17" t="s">
        <v>352</v>
      </c>
      <c r="F17" s="43"/>
    </row>
    <row r="18" spans="2:6" x14ac:dyDescent="0.25">
      <c r="B18" s="167"/>
      <c r="C18" s="17" t="s">
        <v>356</v>
      </c>
      <c r="D18" s="17" t="s">
        <v>358</v>
      </c>
      <c r="E18" s="17" t="s">
        <v>352</v>
      </c>
      <c r="F18" s="43"/>
    </row>
    <row r="19" spans="2:6" x14ac:dyDescent="0.25">
      <c r="B19" s="167"/>
      <c r="C19" s="17"/>
      <c r="D19" s="51"/>
      <c r="E19" s="52"/>
      <c r="F19" s="43"/>
    </row>
    <row r="20" spans="2:6" x14ac:dyDescent="0.25">
      <c r="B20" s="167">
        <v>3</v>
      </c>
      <c r="C20" s="223" t="s">
        <v>359</v>
      </c>
      <c r="D20" s="224"/>
      <c r="E20" s="225"/>
      <c r="F20" s="43"/>
    </row>
    <row r="21" spans="2:6" x14ac:dyDescent="0.25">
      <c r="B21" s="167"/>
      <c r="C21" s="53" t="s">
        <v>360</v>
      </c>
      <c r="D21" s="53" t="s">
        <v>361</v>
      </c>
      <c r="E21" s="54" t="s">
        <v>362</v>
      </c>
      <c r="F21" s="43"/>
    </row>
    <row r="22" spans="2:6" x14ac:dyDescent="0.25">
      <c r="B22" s="167"/>
      <c r="C22" s="17" t="s">
        <v>363</v>
      </c>
      <c r="D22" s="17">
        <v>3681</v>
      </c>
      <c r="E22" s="50">
        <v>3705</v>
      </c>
      <c r="F22" s="43"/>
    </row>
    <row r="23" spans="2:6" x14ac:dyDescent="0.25">
      <c r="B23" s="167">
        <v>4</v>
      </c>
      <c r="C23" s="223" t="s">
        <v>364</v>
      </c>
      <c r="D23" s="224"/>
      <c r="E23" s="225"/>
      <c r="F23" s="43"/>
    </row>
    <row r="24" spans="2:6" x14ac:dyDescent="0.25">
      <c r="B24" s="167"/>
      <c r="C24" s="17" t="s">
        <v>350</v>
      </c>
      <c r="D24" s="18" t="s">
        <v>365</v>
      </c>
      <c r="E24" s="18" t="s">
        <v>366</v>
      </c>
      <c r="F24" s="43"/>
    </row>
    <row r="25" spans="2:6" x14ac:dyDescent="0.25">
      <c r="B25" s="167"/>
      <c r="C25" s="17" t="s">
        <v>353</v>
      </c>
      <c r="D25" s="18" t="s">
        <v>365</v>
      </c>
      <c r="E25" s="18" t="s">
        <v>366</v>
      </c>
      <c r="F25" s="43"/>
    </row>
    <row r="26" spans="2:6" x14ac:dyDescent="0.25">
      <c r="B26" s="167"/>
      <c r="C26" s="17" t="s">
        <v>354</v>
      </c>
      <c r="D26" s="18" t="s">
        <v>365</v>
      </c>
      <c r="E26" s="18" t="s">
        <v>366</v>
      </c>
      <c r="F26" s="43"/>
    </row>
    <row r="27" spans="2:6" x14ac:dyDescent="0.25">
      <c r="B27" s="167"/>
      <c r="C27" s="17" t="s">
        <v>355</v>
      </c>
      <c r="D27" s="18" t="s">
        <v>365</v>
      </c>
      <c r="E27" s="18" t="s">
        <v>366</v>
      </c>
      <c r="F27" s="43"/>
    </row>
    <row r="28" spans="2:6" x14ac:dyDescent="0.25">
      <c r="B28" s="167"/>
      <c r="C28" s="17" t="s">
        <v>356</v>
      </c>
      <c r="D28" s="18" t="s">
        <v>365</v>
      </c>
      <c r="E28" s="18" t="s">
        <v>366</v>
      </c>
      <c r="F28" s="43"/>
    </row>
    <row r="29" spans="2:6" ht="16.5" thickBot="1" x14ac:dyDescent="0.3">
      <c r="B29" s="19">
        <v>5</v>
      </c>
      <c r="C29" s="67" t="s">
        <v>367</v>
      </c>
      <c r="D29" s="55">
        <v>28</v>
      </c>
      <c r="E29" s="56">
        <v>4</v>
      </c>
      <c r="F29" s="43"/>
    </row>
    <row r="30" spans="2:6" x14ac:dyDescent="0.25">
      <c r="B30" s="44"/>
      <c r="C30" s="57"/>
      <c r="D30" s="57"/>
      <c r="E30" s="14"/>
    </row>
    <row r="31" spans="2:6" x14ac:dyDescent="0.25">
      <c r="B31" s="44"/>
      <c r="C31" s="68" t="s">
        <v>368</v>
      </c>
      <c r="D31" s="45"/>
      <c r="E31" s="14"/>
    </row>
    <row r="32" spans="2:6" x14ac:dyDescent="0.25">
      <c r="B32" s="44"/>
      <c r="C32" s="68" t="s">
        <v>369</v>
      </c>
      <c r="D32" s="45"/>
      <c r="E32" s="14"/>
    </row>
    <row r="33" spans="2:5" x14ac:dyDescent="0.25">
      <c r="B33" s="44"/>
      <c r="C33" s="69"/>
      <c r="D33" s="45"/>
      <c r="E33" s="14"/>
    </row>
    <row r="34" spans="2:5" x14ac:dyDescent="0.25">
      <c r="B34" s="217" t="s">
        <v>370</v>
      </c>
      <c r="C34" s="218"/>
      <c r="D34" s="218"/>
      <c r="E34" s="219"/>
    </row>
    <row r="35" spans="2:5" x14ac:dyDescent="0.25">
      <c r="B35" s="58" t="s">
        <v>371</v>
      </c>
      <c r="C35" s="70" t="s">
        <v>372</v>
      </c>
      <c r="D35" s="17" t="s">
        <v>373</v>
      </c>
      <c r="E35" s="18"/>
    </row>
    <row r="36" spans="2:5" ht="63" x14ac:dyDescent="0.25">
      <c r="B36" s="167">
        <v>1</v>
      </c>
      <c r="C36" s="33" t="s">
        <v>478</v>
      </c>
      <c r="D36" s="59">
        <v>46044</v>
      </c>
      <c r="E36" s="60"/>
    </row>
    <row r="37" spans="2:5" ht="47.25" x14ac:dyDescent="0.25">
      <c r="B37" s="167">
        <v>2</v>
      </c>
      <c r="C37" s="33" t="s">
        <v>374</v>
      </c>
      <c r="D37" s="59">
        <v>46045</v>
      </c>
      <c r="E37" s="60"/>
    </row>
    <row r="38" spans="2:5" x14ac:dyDescent="0.25">
      <c r="B38" s="168">
        <v>3</v>
      </c>
      <c r="C38" s="33" t="s">
        <v>375</v>
      </c>
      <c r="D38" s="59">
        <v>46043</v>
      </c>
      <c r="E38" s="62"/>
    </row>
    <row r="39" spans="2:5" ht="48" thickBot="1" x14ac:dyDescent="0.3">
      <c r="B39" s="19"/>
      <c r="C39" s="71" t="s">
        <v>376</v>
      </c>
      <c r="D39" s="61">
        <v>46036</v>
      </c>
      <c r="E39" s="63"/>
    </row>
    <row r="40" spans="2:5" ht="16.5" thickBot="1" x14ac:dyDescent="0.3">
      <c r="B40" s="44"/>
      <c r="C40" s="69"/>
      <c r="D40" s="45"/>
      <c r="E40" s="14"/>
    </row>
    <row r="41" spans="2:5" x14ac:dyDescent="0.25">
      <c r="B41" s="220" t="s">
        <v>377</v>
      </c>
      <c r="C41" s="221"/>
      <c r="D41" s="221"/>
      <c r="E41" s="222"/>
    </row>
    <row r="42" spans="2:5" x14ac:dyDescent="0.25">
      <c r="B42" s="58"/>
      <c r="C42" s="70" t="s">
        <v>378</v>
      </c>
      <c r="D42" s="17">
        <v>3726</v>
      </c>
      <c r="E42" s="18"/>
    </row>
    <row r="43" spans="2:5" x14ac:dyDescent="0.25">
      <c r="B43" s="167"/>
      <c r="C43" s="72" t="s">
        <v>379</v>
      </c>
      <c r="D43" s="49">
        <v>3705</v>
      </c>
      <c r="E43" s="60"/>
    </row>
    <row r="44" spans="2:5" x14ac:dyDescent="0.25">
      <c r="B44" s="167"/>
      <c r="C44" s="73" t="s">
        <v>380</v>
      </c>
      <c r="D44" s="64">
        <v>2127</v>
      </c>
      <c r="E44" s="60"/>
    </row>
    <row r="45" spans="2:5" x14ac:dyDescent="0.25">
      <c r="B45" s="167"/>
      <c r="C45" s="73" t="s">
        <v>381</v>
      </c>
      <c r="D45" s="64">
        <v>664</v>
      </c>
      <c r="E45" s="60"/>
    </row>
    <row r="46" spans="2:5" x14ac:dyDescent="0.25">
      <c r="B46" s="167"/>
      <c r="C46" s="73" t="s">
        <v>382</v>
      </c>
      <c r="D46" s="64">
        <v>348</v>
      </c>
      <c r="E46" s="60"/>
    </row>
    <row r="47" spans="2:5" x14ac:dyDescent="0.25">
      <c r="B47" s="167"/>
      <c r="C47" s="73" t="s">
        <v>383</v>
      </c>
      <c r="D47" s="64">
        <v>74</v>
      </c>
      <c r="E47" s="60"/>
    </row>
    <row r="48" spans="2:5" ht="16.5" thickBot="1" x14ac:dyDescent="0.3">
      <c r="B48" s="19"/>
      <c r="C48" s="74"/>
      <c r="D48" s="21"/>
      <c r="E48" s="65"/>
    </row>
  </sheetData>
  <mergeCells count="9">
    <mergeCell ref="B34:E34"/>
    <mergeCell ref="B41:E41"/>
    <mergeCell ref="B2:E2"/>
    <mergeCell ref="B3:E3"/>
    <mergeCell ref="B4:E4"/>
    <mergeCell ref="C6:E6"/>
    <mergeCell ref="C13:E13"/>
    <mergeCell ref="C20:E20"/>
    <mergeCell ref="C23:E23"/>
  </mergeCells>
  <pageMargins left="0.70866141732283472" right="0.31496062992125984" top="0.35433070866141736" bottom="0.15748031496062992" header="0.31496062992125984" footer="0.31496062992125984"/>
  <pageSetup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46"/>
  <sheetViews>
    <sheetView zoomScaleNormal="100" workbookViewId="0">
      <selection activeCell="H7" sqref="H7"/>
    </sheetView>
  </sheetViews>
  <sheetFormatPr defaultRowHeight="15.75" x14ac:dyDescent="0.25"/>
  <cols>
    <col min="1" max="1" width="2.140625" style="6" customWidth="1"/>
    <col min="2" max="2" width="11.5703125" style="66" bestFit="1" customWidth="1"/>
    <col min="3" max="3" width="39.85546875" style="197" bestFit="1" customWidth="1"/>
    <col min="4" max="4" width="18.5703125" style="66" customWidth="1"/>
    <col min="5" max="5" width="13" style="66" customWidth="1"/>
    <col min="6" max="6" width="15.85546875" style="66" customWidth="1"/>
    <col min="7" max="16384" width="9.140625" style="6"/>
  </cols>
  <sheetData>
    <row r="4" spans="2:6" x14ac:dyDescent="0.25">
      <c r="B4" s="70"/>
      <c r="C4" s="198"/>
      <c r="D4" s="70"/>
      <c r="E4" s="70"/>
      <c r="F4" s="70"/>
    </row>
    <row r="5" spans="2:6" x14ac:dyDescent="0.25">
      <c r="B5" s="227" t="s">
        <v>0</v>
      </c>
      <c r="C5" s="227"/>
      <c r="D5" s="227"/>
      <c r="E5" s="49"/>
      <c r="F5" s="70"/>
    </row>
    <row r="6" spans="2:6" x14ac:dyDescent="0.25">
      <c r="B6" s="227" t="s">
        <v>479</v>
      </c>
      <c r="C6" s="227"/>
      <c r="D6" s="227"/>
      <c r="E6" s="49"/>
      <c r="F6" s="70"/>
    </row>
    <row r="7" spans="2:6" x14ac:dyDescent="0.25">
      <c r="B7" s="227" t="s">
        <v>454</v>
      </c>
      <c r="C7" s="227"/>
      <c r="D7" s="227"/>
      <c r="E7" s="49"/>
      <c r="F7" s="70"/>
    </row>
    <row r="8" spans="2:6" x14ac:dyDescent="0.25">
      <c r="B8" s="187" t="s">
        <v>15</v>
      </c>
      <c r="C8" s="228" t="s">
        <v>455</v>
      </c>
      <c r="D8" s="228"/>
      <c r="E8" s="49"/>
      <c r="F8" s="70"/>
    </row>
    <row r="9" spans="2:6" x14ac:dyDescent="0.25">
      <c r="B9" s="49">
        <v>1</v>
      </c>
      <c r="C9" s="186" t="s">
        <v>456</v>
      </c>
      <c r="D9" s="49">
        <v>10</v>
      </c>
      <c r="E9" s="17"/>
      <c r="F9" s="70"/>
    </row>
    <row r="10" spans="2:6" x14ac:dyDescent="0.25">
      <c r="B10" s="49">
        <v>2</v>
      </c>
      <c r="C10" s="186" t="s">
        <v>457</v>
      </c>
      <c r="D10" s="49">
        <v>5</v>
      </c>
      <c r="E10" s="17"/>
      <c r="F10" s="70"/>
    </row>
    <row r="11" spans="2:6" x14ac:dyDescent="0.25">
      <c r="B11" s="49">
        <v>3</v>
      </c>
      <c r="C11" s="186" t="s">
        <v>458</v>
      </c>
      <c r="D11" s="49">
        <v>1</v>
      </c>
      <c r="E11" s="17"/>
      <c r="F11" s="70"/>
    </row>
    <row r="12" spans="2:6" x14ac:dyDescent="0.25">
      <c r="B12" s="49">
        <v>4</v>
      </c>
      <c r="C12" s="186" t="s">
        <v>459</v>
      </c>
      <c r="D12" s="49">
        <v>7</v>
      </c>
      <c r="E12" s="17"/>
      <c r="F12" s="70"/>
    </row>
    <row r="13" spans="2:6" x14ac:dyDescent="0.25">
      <c r="B13" s="49">
        <v>5</v>
      </c>
      <c r="C13" s="186" t="s">
        <v>460</v>
      </c>
      <c r="D13" s="49">
        <v>11</v>
      </c>
      <c r="E13" s="17"/>
      <c r="F13" s="70"/>
    </row>
    <row r="14" spans="2:6" ht="47.25" x14ac:dyDescent="0.25">
      <c r="B14" s="188">
        <v>6</v>
      </c>
      <c r="C14" s="189" t="s">
        <v>461</v>
      </c>
      <c r="D14" s="188">
        <v>2</v>
      </c>
      <c r="E14" s="70"/>
      <c r="F14" s="70"/>
    </row>
    <row r="15" spans="2:6" x14ac:dyDescent="0.25">
      <c r="B15" s="70"/>
      <c r="C15" s="198" t="s">
        <v>462</v>
      </c>
      <c r="D15" s="70"/>
      <c r="E15" s="70"/>
      <c r="F15" s="70"/>
    </row>
    <row r="16" spans="2:6" x14ac:dyDescent="0.25">
      <c r="B16" s="70"/>
      <c r="C16" s="198"/>
      <c r="D16" s="70"/>
      <c r="E16" s="70"/>
      <c r="F16" s="70"/>
    </row>
    <row r="17" spans="1:10" x14ac:dyDescent="0.25">
      <c r="B17" s="190" t="s">
        <v>16</v>
      </c>
      <c r="C17" s="229" t="s">
        <v>463</v>
      </c>
      <c r="D17" s="229"/>
      <c r="E17" s="229"/>
      <c r="F17" s="229"/>
    </row>
    <row r="18" spans="1:10" s="75" customFormat="1" ht="47.25" x14ac:dyDescent="0.25">
      <c r="B18" s="191" t="s">
        <v>2</v>
      </c>
      <c r="C18" s="191" t="s">
        <v>464</v>
      </c>
      <c r="D18" s="196" t="s">
        <v>465</v>
      </c>
      <c r="E18" s="196" t="s">
        <v>477</v>
      </c>
      <c r="F18" s="196" t="s">
        <v>466</v>
      </c>
    </row>
    <row r="19" spans="1:10" x14ac:dyDescent="0.25">
      <c r="B19" s="192">
        <v>46020</v>
      </c>
      <c r="C19" s="198">
        <v>13</v>
      </c>
      <c r="D19" s="70">
        <v>4</v>
      </c>
      <c r="E19" s="70">
        <v>3</v>
      </c>
      <c r="F19" s="70">
        <v>1</v>
      </c>
    </row>
    <row r="20" spans="1:10" x14ac:dyDescent="0.25">
      <c r="B20" s="70"/>
      <c r="C20" s="198"/>
      <c r="D20" s="70"/>
      <c r="E20" s="70"/>
      <c r="F20" s="70"/>
    </row>
    <row r="21" spans="1:10" x14ac:dyDescent="0.25">
      <c r="B21" s="226" t="s">
        <v>467</v>
      </c>
      <c r="C21" s="226"/>
      <c r="D21" s="226"/>
      <c r="E21" s="226"/>
      <c r="F21" s="226"/>
    </row>
    <row r="22" spans="1:10" x14ac:dyDescent="0.25">
      <c r="B22" s="70" t="s">
        <v>371</v>
      </c>
      <c r="C22" s="198" t="s">
        <v>468</v>
      </c>
      <c r="D22" s="70" t="s">
        <v>469</v>
      </c>
      <c r="E22" s="70" t="s">
        <v>373</v>
      </c>
      <c r="F22" s="70" t="s">
        <v>470</v>
      </c>
    </row>
    <row r="23" spans="1:10" ht="78" customHeight="1" x14ac:dyDescent="0.25">
      <c r="B23" s="17">
        <v>1</v>
      </c>
      <c r="C23" s="199" t="s">
        <v>471</v>
      </c>
      <c r="D23" s="33" t="s">
        <v>472</v>
      </c>
      <c r="E23" s="193">
        <v>45959</v>
      </c>
      <c r="F23" s="33" t="s">
        <v>473</v>
      </c>
    </row>
    <row r="24" spans="1:10" ht="63" x14ac:dyDescent="0.25">
      <c r="B24" s="17">
        <v>2</v>
      </c>
      <c r="C24" s="199" t="s">
        <v>474</v>
      </c>
      <c r="D24" s="33" t="s">
        <v>475</v>
      </c>
      <c r="E24" s="193">
        <v>45840</v>
      </c>
      <c r="F24" s="33" t="s">
        <v>476</v>
      </c>
    </row>
    <row r="25" spans="1:10" x14ac:dyDescent="0.25">
      <c r="B25" s="17"/>
      <c r="C25" s="200"/>
      <c r="D25" s="83"/>
      <c r="E25" s="193"/>
      <c r="F25" s="33"/>
    </row>
    <row r="26" spans="1:10" x14ac:dyDescent="0.25">
      <c r="B26" s="17"/>
      <c r="C26" s="201"/>
      <c r="D26" s="33"/>
      <c r="E26" s="193"/>
      <c r="F26" s="33"/>
    </row>
    <row r="27" spans="1:10" x14ac:dyDescent="0.25">
      <c r="B27" s="69"/>
      <c r="C27" s="202"/>
      <c r="D27" s="69"/>
      <c r="E27" s="69"/>
      <c r="F27" s="69"/>
    </row>
    <row r="28" spans="1:10" x14ac:dyDescent="0.25">
      <c r="B28" s="69"/>
      <c r="C28" s="202"/>
      <c r="D28" s="69"/>
      <c r="E28" s="69"/>
      <c r="F28" s="69"/>
    </row>
    <row r="29" spans="1:10" x14ac:dyDescent="0.25">
      <c r="B29" s="69"/>
      <c r="C29" s="202"/>
      <c r="D29" s="69"/>
      <c r="E29" s="69"/>
      <c r="F29" s="69"/>
    </row>
    <row r="30" spans="1:10" x14ac:dyDescent="0.25">
      <c r="B30" s="69"/>
      <c r="C30" s="202"/>
      <c r="D30" s="69"/>
      <c r="E30" s="69"/>
      <c r="F30" s="69"/>
    </row>
    <row r="31" spans="1:10" x14ac:dyDescent="0.25">
      <c r="B31" s="69"/>
      <c r="C31" s="202"/>
      <c r="D31" s="69"/>
      <c r="E31" s="69"/>
      <c r="F31" s="69"/>
    </row>
    <row r="32" spans="1:10" x14ac:dyDescent="0.25">
      <c r="A32" s="45"/>
      <c r="B32" s="69"/>
      <c r="C32" s="202"/>
      <c r="D32" s="69"/>
      <c r="E32" s="69"/>
      <c r="F32" s="69"/>
      <c r="G32" s="45"/>
      <c r="H32" s="45"/>
      <c r="I32" s="45"/>
      <c r="J32" s="45"/>
    </row>
    <row r="33" spans="1:10" x14ac:dyDescent="0.25">
      <c r="A33" s="45"/>
      <c r="B33" s="69"/>
      <c r="C33" s="202"/>
      <c r="D33" s="69"/>
      <c r="E33" s="69"/>
      <c r="F33" s="69"/>
      <c r="G33" s="45"/>
      <c r="H33" s="45"/>
      <c r="I33" s="45"/>
      <c r="J33" s="45"/>
    </row>
    <row r="34" spans="1:10" x14ac:dyDescent="0.25">
      <c r="A34" s="45"/>
      <c r="B34" s="69"/>
      <c r="C34" s="202"/>
      <c r="D34" s="69"/>
      <c r="E34" s="69"/>
      <c r="F34" s="69"/>
      <c r="G34" s="45"/>
      <c r="H34" s="45"/>
      <c r="I34" s="45"/>
      <c r="J34" s="45"/>
    </row>
    <row r="35" spans="1:10" x14ac:dyDescent="0.25">
      <c r="A35" s="45"/>
      <c r="B35" s="69"/>
      <c r="C35" s="202"/>
      <c r="D35" s="69"/>
      <c r="E35" s="69"/>
      <c r="F35" s="69"/>
      <c r="G35" s="45"/>
      <c r="H35" s="45"/>
      <c r="I35" s="45"/>
      <c r="J35" s="45"/>
    </row>
    <row r="36" spans="1:10" x14ac:dyDescent="0.25">
      <c r="A36" s="45"/>
      <c r="B36" s="69"/>
      <c r="C36" s="202"/>
      <c r="D36" s="69"/>
      <c r="E36" s="69"/>
      <c r="F36" s="69"/>
      <c r="G36" s="45"/>
      <c r="H36" s="45"/>
      <c r="I36" s="45"/>
      <c r="J36" s="45"/>
    </row>
    <row r="37" spans="1:10" x14ac:dyDescent="0.25">
      <c r="A37" s="45"/>
      <c r="B37" s="69"/>
      <c r="C37" s="202"/>
      <c r="D37" s="69"/>
      <c r="E37" s="69"/>
      <c r="F37" s="69"/>
      <c r="G37" s="183"/>
      <c r="H37" s="183"/>
      <c r="I37" s="183"/>
      <c r="J37" s="45"/>
    </row>
    <row r="38" spans="1:10" x14ac:dyDescent="0.25">
      <c r="A38" s="45"/>
      <c r="B38" s="69"/>
      <c r="C38" s="202"/>
      <c r="D38" s="69"/>
      <c r="E38" s="69"/>
      <c r="F38" s="69"/>
      <c r="G38" s="183"/>
      <c r="H38" s="183"/>
      <c r="I38" s="183"/>
      <c r="J38" s="45"/>
    </row>
    <row r="39" spans="1:10" x14ac:dyDescent="0.25">
      <c r="A39" s="45"/>
      <c r="B39" s="69"/>
      <c r="C39" s="202"/>
      <c r="D39" s="69"/>
      <c r="E39" s="69"/>
      <c r="F39" s="69"/>
      <c r="G39" s="183"/>
      <c r="H39" s="183"/>
      <c r="I39" s="183"/>
      <c r="J39" s="45"/>
    </row>
    <row r="40" spans="1:10" x14ac:dyDescent="0.25">
      <c r="A40" s="45"/>
      <c r="G40" s="183"/>
      <c r="H40" s="183"/>
      <c r="I40" s="183"/>
      <c r="J40" s="45"/>
    </row>
    <row r="41" spans="1:10" x14ac:dyDescent="0.25">
      <c r="A41" s="45"/>
      <c r="G41" s="183"/>
      <c r="H41" s="183"/>
      <c r="I41" s="183"/>
      <c r="J41" s="45"/>
    </row>
    <row r="42" spans="1:10" x14ac:dyDescent="0.25">
      <c r="A42" s="45"/>
      <c r="G42" s="183"/>
      <c r="H42" s="183"/>
      <c r="I42" s="183"/>
      <c r="J42" s="45"/>
    </row>
    <row r="43" spans="1:10" x14ac:dyDescent="0.25">
      <c r="A43" s="45"/>
      <c r="G43" s="183"/>
      <c r="H43" s="183"/>
      <c r="I43" s="183"/>
      <c r="J43" s="45"/>
    </row>
    <row r="44" spans="1:10" x14ac:dyDescent="0.25">
      <c r="A44" s="45"/>
      <c r="G44" s="183"/>
      <c r="H44" s="183"/>
      <c r="I44" s="183"/>
      <c r="J44" s="45"/>
    </row>
    <row r="45" spans="1:10" s="195" customFormat="1" x14ac:dyDescent="0.25">
      <c r="A45" s="194"/>
      <c r="B45" s="66"/>
      <c r="C45" s="197"/>
      <c r="D45" s="66"/>
      <c r="E45" s="66"/>
      <c r="F45" s="66"/>
      <c r="G45" s="194"/>
      <c r="H45" s="194"/>
      <c r="I45" s="194"/>
      <c r="J45" s="194"/>
    </row>
    <row r="46" spans="1:10" s="195" customFormat="1" x14ac:dyDescent="0.25">
      <c r="B46" s="66"/>
      <c r="C46" s="197"/>
      <c r="D46" s="66"/>
      <c r="E46" s="66"/>
      <c r="F46" s="66"/>
    </row>
  </sheetData>
  <mergeCells count="6">
    <mergeCell ref="B21:F21"/>
    <mergeCell ref="B5:D5"/>
    <mergeCell ref="B6:D6"/>
    <mergeCell ref="B7:D7"/>
    <mergeCell ref="C8:D8"/>
    <mergeCell ref="C17:F17"/>
  </mergeCells>
  <pageMargins left="0.51181102362204722" right="0.31496062992125984" top="0.15748031496062992" bottom="0.35433070866141736" header="0.31496062992125984" footer="0.31496062992125984"/>
  <pageSetup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1"/>
  <sheetViews>
    <sheetView zoomScaleNormal="100" workbookViewId="0">
      <selection activeCell="G23" sqref="G23"/>
    </sheetView>
  </sheetViews>
  <sheetFormatPr defaultColWidth="9" defaultRowHeight="15.75" x14ac:dyDescent="0.25"/>
  <cols>
    <col min="1" max="1" width="3.5703125" style="75" customWidth="1"/>
    <col min="2" max="2" width="74.42578125" style="75" bestFit="1" customWidth="1"/>
    <col min="3" max="3" width="9" style="83"/>
    <col min="4" max="16384" width="9" style="75"/>
  </cols>
  <sheetData>
    <row r="1" spans="2:3" ht="18.75" x14ac:dyDescent="0.25">
      <c r="B1" s="4" t="s">
        <v>78</v>
      </c>
      <c r="C1" s="66"/>
    </row>
    <row r="2" spans="2:3" ht="18" x14ac:dyDescent="0.25">
      <c r="B2" s="76" t="s">
        <v>404</v>
      </c>
      <c r="C2" s="66"/>
    </row>
    <row r="3" spans="2:3" ht="16.5" thickBot="1" x14ac:dyDescent="0.3">
      <c r="B3" s="77"/>
      <c r="C3" s="66"/>
    </row>
    <row r="4" spans="2:3" ht="29.25" customHeight="1" x14ac:dyDescent="0.25">
      <c r="B4" s="230" t="s">
        <v>79</v>
      </c>
      <c r="C4" s="230" t="s">
        <v>80</v>
      </c>
    </row>
    <row r="5" spans="2:3" ht="16.5" thickBot="1" x14ac:dyDescent="0.3">
      <c r="B5" s="231"/>
      <c r="C5" s="231"/>
    </row>
    <row r="6" spans="2:3" ht="18.75" thickBot="1" x14ac:dyDescent="0.3">
      <c r="B6" s="78" t="s">
        <v>405</v>
      </c>
      <c r="C6" s="5">
        <v>104</v>
      </c>
    </row>
    <row r="7" spans="2:3" ht="18.75" thickBot="1" x14ac:dyDescent="0.3">
      <c r="B7" s="78" t="s">
        <v>406</v>
      </c>
      <c r="C7" s="5">
        <v>48</v>
      </c>
    </row>
    <row r="8" spans="2:3" ht="18.75" thickBot="1" x14ac:dyDescent="0.3">
      <c r="B8" s="78" t="s">
        <v>407</v>
      </c>
      <c r="C8" s="5">
        <v>299</v>
      </c>
    </row>
    <row r="9" spans="2:3" ht="18.75" thickBot="1" x14ac:dyDescent="0.3">
      <c r="B9" s="78" t="s">
        <v>408</v>
      </c>
      <c r="C9" s="5">
        <v>1</v>
      </c>
    </row>
    <row r="10" spans="2:3" ht="18.75" thickBot="1" x14ac:dyDescent="0.3">
      <c r="B10" s="78" t="s">
        <v>409</v>
      </c>
      <c r="C10" s="5">
        <v>69</v>
      </c>
    </row>
    <row r="11" spans="2:3" ht="16.5" thickBot="1" x14ac:dyDescent="0.3">
      <c r="B11" s="79" t="s">
        <v>6</v>
      </c>
      <c r="C11" s="80">
        <v>521</v>
      </c>
    </row>
    <row r="12" spans="2:3" x14ac:dyDescent="0.25">
      <c r="B12" s="77"/>
      <c r="C12" s="66"/>
    </row>
    <row r="13" spans="2:3" ht="18" x14ac:dyDescent="0.25">
      <c r="B13" s="84" t="s">
        <v>410</v>
      </c>
      <c r="C13" s="66"/>
    </row>
    <row r="14" spans="2:3" x14ac:dyDescent="0.25">
      <c r="B14" s="81" t="s">
        <v>397</v>
      </c>
      <c r="C14" s="66"/>
    </row>
    <row r="15" spans="2:3" x14ac:dyDescent="0.25">
      <c r="B15" s="81" t="s">
        <v>398</v>
      </c>
      <c r="C15" s="66"/>
    </row>
    <row r="16" spans="2:3" x14ac:dyDescent="0.25">
      <c r="B16" s="81" t="s">
        <v>399</v>
      </c>
      <c r="C16" s="66"/>
    </row>
    <row r="17" spans="2:3" x14ac:dyDescent="0.25">
      <c r="B17" s="81" t="s">
        <v>400</v>
      </c>
      <c r="C17" s="66"/>
    </row>
    <row r="18" spans="2:3" x14ac:dyDescent="0.25">
      <c r="B18" s="81"/>
      <c r="C18" s="66"/>
    </row>
    <row r="19" spans="2:3" x14ac:dyDescent="0.25">
      <c r="B19" s="82" t="s">
        <v>81</v>
      </c>
      <c r="C19" s="66"/>
    </row>
    <row r="20" spans="2:3" x14ac:dyDescent="0.25">
      <c r="B20" s="77"/>
      <c r="C20" s="66"/>
    </row>
    <row r="21" spans="2:3" ht="18" x14ac:dyDescent="0.25">
      <c r="B21" s="84" t="s">
        <v>411</v>
      </c>
      <c r="C21" s="66"/>
    </row>
    <row r="22" spans="2:3" x14ac:dyDescent="0.25">
      <c r="B22" s="81" t="s">
        <v>401</v>
      </c>
      <c r="C22" s="66"/>
    </row>
    <row r="23" spans="2:3" x14ac:dyDescent="0.25">
      <c r="B23" s="81"/>
      <c r="C23" s="66"/>
    </row>
    <row r="24" spans="2:3" x14ac:dyDescent="0.25">
      <c r="B24" s="82" t="s">
        <v>82</v>
      </c>
      <c r="C24" s="66"/>
    </row>
    <row r="25" spans="2:3" x14ac:dyDescent="0.25">
      <c r="B25" s="77"/>
      <c r="C25" s="66"/>
    </row>
    <row r="26" spans="2:3" ht="18" x14ac:dyDescent="0.25">
      <c r="B26" s="84" t="s">
        <v>412</v>
      </c>
      <c r="C26" s="66"/>
    </row>
    <row r="27" spans="2:3" x14ac:dyDescent="0.25">
      <c r="B27" s="81" t="s">
        <v>402</v>
      </c>
      <c r="C27" s="66"/>
    </row>
    <row r="28" spans="2:3" x14ac:dyDescent="0.25">
      <c r="B28" s="81" t="s">
        <v>403</v>
      </c>
      <c r="C28" s="66"/>
    </row>
    <row r="29" spans="2:3" x14ac:dyDescent="0.25">
      <c r="B29" s="81"/>
      <c r="C29" s="66"/>
    </row>
    <row r="30" spans="2:3" x14ac:dyDescent="0.25">
      <c r="B30" s="82" t="s">
        <v>316</v>
      </c>
      <c r="C30" s="66"/>
    </row>
    <row r="31" spans="2:3" x14ac:dyDescent="0.25">
      <c r="B31" s="77"/>
      <c r="C31" s="66"/>
    </row>
  </sheetData>
  <mergeCells count="2">
    <mergeCell ref="C4:C5"/>
    <mergeCell ref="B4:B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zoomScaleNormal="100" workbookViewId="0">
      <selection activeCell="M40" sqref="M40"/>
    </sheetView>
  </sheetViews>
  <sheetFormatPr defaultColWidth="8.85546875" defaultRowHeight="15.75" x14ac:dyDescent="0.25"/>
  <cols>
    <col min="1" max="1" width="24.42578125" style="83" customWidth="1"/>
    <col min="2" max="2" width="19.28515625" style="86" bestFit="1" customWidth="1"/>
    <col min="3" max="3" width="30.85546875" style="83" customWidth="1"/>
    <col min="4" max="4" width="7.140625" style="86" bestFit="1" customWidth="1"/>
    <col min="5" max="5" width="11.85546875" style="86" customWidth="1"/>
    <col min="6" max="16384" width="8.85546875" style="86"/>
  </cols>
  <sheetData>
    <row r="1" spans="1:5" ht="18.75" x14ac:dyDescent="0.25">
      <c r="A1" s="232" t="s">
        <v>413</v>
      </c>
      <c r="B1" s="232"/>
      <c r="C1" s="232"/>
      <c r="D1" s="232"/>
      <c r="E1" s="232"/>
    </row>
    <row r="2" spans="1:5" ht="21" x14ac:dyDescent="0.25">
      <c r="A2" s="232" t="s">
        <v>414</v>
      </c>
      <c r="B2" s="232"/>
      <c r="C2" s="232"/>
      <c r="D2" s="232"/>
      <c r="E2" s="232"/>
    </row>
    <row r="3" spans="1:5" ht="16.5" thickBot="1" x14ac:dyDescent="0.3">
      <c r="A3" s="106"/>
      <c r="B3" s="88"/>
      <c r="C3" s="66"/>
      <c r="D3" s="88"/>
      <c r="E3" s="88"/>
    </row>
    <row r="4" spans="1:5" ht="66" thickBot="1" x14ac:dyDescent="0.3">
      <c r="A4" s="107" t="s">
        <v>4</v>
      </c>
      <c r="B4" s="98" t="s">
        <v>1</v>
      </c>
      <c r="C4" s="99" t="s">
        <v>317</v>
      </c>
      <c r="D4" s="100">
        <v>46023</v>
      </c>
      <c r="E4" s="98" t="s">
        <v>318</v>
      </c>
    </row>
    <row r="5" spans="1:5" ht="32.25" thickBot="1" x14ac:dyDescent="0.3">
      <c r="A5" s="78">
        <v>1</v>
      </c>
      <c r="B5" s="85" t="s">
        <v>44</v>
      </c>
      <c r="C5" s="5">
        <v>1315</v>
      </c>
      <c r="D5" s="85">
        <v>30</v>
      </c>
      <c r="E5" s="85">
        <v>1345</v>
      </c>
    </row>
    <row r="6" spans="1:5" ht="32.25" thickBot="1" x14ac:dyDescent="0.3">
      <c r="A6" s="78">
        <v>2</v>
      </c>
      <c r="B6" s="85" t="s">
        <v>45</v>
      </c>
      <c r="C6" s="5">
        <v>10000</v>
      </c>
      <c r="D6" s="85">
        <v>0</v>
      </c>
      <c r="E6" s="85">
        <v>10000</v>
      </c>
    </row>
    <row r="7" spans="1:5" x14ac:dyDescent="0.25">
      <c r="A7" s="106"/>
      <c r="B7" s="88"/>
      <c r="C7" s="66"/>
      <c r="D7" s="88"/>
      <c r="E7" s="88"/>
    </row>
    <row r="8" spans="1:5" ht="18.75" x14ac:dyDescent="0.25">
      <c r="A8" s="233" t="s">
        <v>415</v>
      </c>
      <c r="B8" s="233"/>
      <c r="C8" s="233"/>
      <c r="D8" s="233"/>
      <c r="E8" s="233"/>
    </row>
    <row r="9" spans="1:5" ht="19.5" thickBot="1" x14ac:dyDescent="0.3">
      <c r="A9" s="108"/>
      <c r="B9" s="102"/>
      <c r="C9" s="102"/>
      <c r="D9" s="102"/>
      <c r="E9" s="102"/>
    </row>
    <row r="10" spans="1:5" ht="16.5" thickBot="1" x14ac:dyDescent="0.3">
      <c r="A10" s="109" t="s">
        <v>17</v>
      </c>
      <c r="B10" s="96" t="s">
        <v>18</v>
      </c>
      <c r="C10" s="97" t="s">
        <v>19</v>
      </c>
      <c r="D10" s="88"/>
      <c r="E10" s="88"/>
    </row>
    <row r="11" spans="1:5" ht="16.5" thickBot="1" x14ac:dyDescent="0.3">
      <c r="A11" s="110" t="s">
        <v>9</v>
      </c>
      <c r="B11" s="89"/>
      <c r="C11" s="92">
        <v>0</v>
      </c>
      <c r="D11" s="88"/>
      <c r="E11" s="88"/>
    </row>
    <row r="12" spans="1:5" ht="16.5" thickBot="1" x14ac:dyDescent="0.3">
      <c r="A12" s="237" t="s">
        <v>20</v>
      </c>
      <c r="B12" s="89"/>
      <c r="C12" s="92">
        <v>0</v>
      </c>
      <c r="D12" s="88"/>
      <c r="E12" s="88"/>
    </row>
    <row r="13" spans="1:5" ht="32.25" thickBot="1" x14ac:dyDescent="0.3">
      <c r="A13" s="238"/>
      <c r="B13" s="90" t="s">
        <v>21</v>
      </c>
      <c r="C13" s="92">
        <v>0</v>
      </c>
      <c r="D13" s="88"/>
      <c r="E13" s="88"/>
    </row>
    <row r="14" spans="1:5" ht="16.5" thickBot="1" x14ac:dyDescent="0.3">
      <c r="A14" s="110" t="s">
        <v>22</v>
      </c>
      <c r="B14" s="90"/>
      <c r="C14" s="92">
        <v>0</v>
      </c>
      <c r="D14" s="88"/>
      <c r="E14" s="88"/>
    </row>
    <row r="15" spans="1:5" ht="16.5" thickBot="1" x14ac:dyDescent="0.3">
      <c r="A15" s="110" t="s">
        <v>23</v>
      </c>
      <c r="B15" s="90"/>
      <c r="C15" s="92">
        <v>0</v>
      </c>
      <c r="D15" s="88"/>
      <c r="E15" s="88"/>
    </row>
    <row r="16" spans="1:5" ht="16.5" thickBot="1" x14ac:dyDescent="0.3">
      <c r="A16" s="110" t="s">
        <v>24</v>
      </c>
      <c r="B16" s="90"/>
      <c r="C16" s="92">
        <v>1</v>
      </c>
      <c r="D16" s="88"/>
      <c r="E16" s="88"/>
    </row>
    <row r="17" spans="1:5" ht="16.5" thickBot="1" x14ac:dyDescent="0.3">
      <c r="A17" s="110" t="s">
        <v>25</v>
      </c>
      <c r="B17" s="90"/>
      <c r="C17" s="92">
        <v>0</v>
      </c>
      <c r="D17" s="88"/>
      <c r="E17" s="88"/>
    </row>
    <row r="18" spans="1:5" ht="16.5" thickBot="1" x14ac:dyDescent="0.3">
      <c r="A18" s="110" t="s">
        <v>26</v>
      </c>
      <c r="B18" s="90"/>
      <c r="C18" s="92">
        <v>0</v>
      </c>
      <c r="D18" s="88"/>
      <c r="E18" s="88"/>
    </row>
    <row r="19" spans="1:5" ht="48" thickBot="1" x14ac:dyDescent="0.3">
      <c r="A19" s="111" t="s">
        <v>27</v>
      </c>
      <c r="B19" s="90"/>
      <c r="C19" s="92">
        <v>0</v>
      </c>
      <c r="D19" s="88"/>
      <c r="E19" s="88"/>
    </row>
    <row r="20" spans="1:5" ht="16.5" thickBot="1" x14ac:dyDescent="0.3">
      <c r="A20" s="237" t="s">
        <v>28</v>
      </c>
      <c r="B20" s="90" t="s">
        <v>29</v>
      </c>
      <c r="C20" s="92">
        <v>0</v>
      </c>
      <c r="D20" s="88"/>
      <c r="E20" s="88"/>
    </row>
    <row r="21" spans="1:5" ht="63.75" thickBot="1" x14ac:dyDescent="0.3">
      <c r="A21" s="238"/>
      <c r="B21" s="90" t="s">
        <v>30</v>
      </c>
      <c r="C21" s="92">
        <v>14</v>
      </c>
      <c r="D21" s="88"/>
      <c r="E21" s="88"/>
    </row>
    <row r="22" spans="1:5" ht="16.5" thickBot="1" x14ac:dyDescent="0.3">
      <c r="A22" s="110" t="s">
        <v>319</v>
      </c>
      <c r="B22" s="89"/>
      <c r="C22" s="92">
        <v>0</v>
      </c>
      <c r="D22" s="88"/>
      <c r="E22" s="88"/>
    </row>
    <row r="23" spans="1:5" ht="16.5" thickBot="1" x14ac:dyDescent="0.3">
      <c r="A23" s="110" t="s">
        <v>31</v>
      </c>
      <c r="B23" s="89"/>
      <c r="C23" s="92">
        <v>15</v>
      </c>
      <c r="D23" s="88"/>
      <c r="E23" s="88"/>
    </row>
    <row r="24" spans="1:5" ht="16.5" thickBot="1" x14ac:dyDescent="0.3">
      <c r="A24" s="235" t="s">
        <v>6</v>
      </c>
      <c r="B24" s="236"/>
      <c r="C24" s="93">
        <v>30</v>
      </c>
      <c r="D24" s="88"/>
      <c r="E24" s="88"/>
    </row>
    <row r="25" spans="1:5" x14ac:dyDescent="0.25">
      <c r="A25" s="105"/>
      <c r="B25" s="104"/>
      <c r="C25" s="105"/>
      <c r="D25" s="88"/>
      <c r="E25" s="88"/>
    </row>
    <row r="26" spans="1:5" ht="21" x14ac:dyDescent="0.25">
      <c r="A26" s="234" t="s">
        <v>416</v>
      </c>
      <c r="B26" s="234"/>
      <c r="C26" s="234"/>
      <c r="D26" s="234"/>
      <c r="E26" s="234"/>
    </row>
    <row r="27" spans="1:5" ht="19.5" thickBot="1" x14ac:dyDescent="0.3">
      <c r="A27" s="112"/>
      <c r="B27" s="103"/>
      <c r="C27" s="103"/>
      <c r="D27" s="103"/>
      <c r="E27" s="103"/>
    </row>
    <row r="28" spans="1:5" ht="16.5" thickBot="1" x14ac:dyDescent="0.3">
      <c r="A28" s="109" t="s">
        <v>32</v>
      </c>
      <c r="B28" s="101" t="s">
        <v>33</v>
      </c>
      <c r="C28" s="97" t="s">
        <v>14</v>
      </c>
      <c r="D28" s="88"/>
      <c r="E28" s="88"/>
    </row>
    <row r="29" spans="1:5" ht="16.5" thickBot="1" x14ac:dyDescent="0.3">
      <c r="A29" s="113">
        <v>1</v>
      </c>
      <c r="B29" s="91" t="s">
        <v>320</v>
      </c>
      <c r="C29" s="94" t="s">
        <v>321</v>
      </c>
      <c r="D29" s="88"/>
      <c r="E29" s="88"/>
    </row>
    <row r="30" spans="1:5" ht="16.5" thickBot="1" x14ac:dyDescent="0.3">
      <c r="A30" s="113">
        <v>2</v>
      </c>
      <c r="B30" s="91" t="s">
        <v>320</v>
      </c>
      <c r="C30" s="94" t="s">
        <v>322</v>
      </c>
      <c r="D30" s="88"/>
      <c r="E30" s="88"/>
    </row>
    <row r="31" spans="1:5" ht="16.5" thickBot="1" x14ac:dyDescent="0.3">
      <c r="A31" s="113">
        <v>3</v>
      </c>
      <c r="B31" s="91" t="s">
        <v>320</v>
      </c>
      <c r="C31" s="94" t="s">
        <v>322</v>
      </c>
      <c r="D31" s="88"/>
      <c r="E31" s="88"/>
    </row>
    <row r="32" spans="1:5" ht="16.5" thickBot="1" x14ac:dyDescent="0.3">
      <c r="A32" s="113">
        <v>4</v>
      </c>
      <c r="B32" s="91" t="s">
        <v>320</v>
      </c>
      <c r="C32" s="94" t="s">
        <v>323</v>
      </c>
      <c r="D32" s="88"/>
      <c r="E32" s="88"/>
    </row>
    <row r="33" spans="1:5" ht="16.5" thickBot="1" x14ac:dyDescent="0.3">
      <c r="A33" s="113">
        <v>5</v>
      </c>
      <c r="B33" s="91" t="s">
        <v>320</v>
      </c>
      <c r="C33" s="94" t="s">
        <v>323</v>
      </c>
      <c r="D33" s="88"/>
      <c r="E33" s="88"/>
    </row>
    <row r="34" spans="1:5" ht="16.5" thickBot="1" x14ac:dyDescent="0.3">
      <c r="A34" s="113">
        <v>6</v>
      </c>
      <c r="B34" s="91" t="s">
        <v>320</v>
      </c>
      <c r="C34" s="94" t="s">
        <v>324</v>
      </c>
      <c r="D34" s="88"/>
      <c r="E34" s="88"/>
    </row>
    <row r="35" spans="1:5" ht="16.5" thickBot="1" x14ac:dyDescent="0.3">
      <c r="A35" s="113">
        <v>7</v>
      </c>
      <c r="B35" s="91" t="s">
        <v>320</v>
      </c>
      <c r="C35" s="94" t="s">
        <v>324</v>
      </c>
      <c r="D35" s="88"/>
      <c r="E35" s="88"/>
    </row>
    <row r="36" spans="1:5" ht="16.5" thickBot="1" x14ac:dyDescent="0.3">
      <c r="A36" s="113">
        <v>8</v>
      </c>
      <c r="B36" s="91" t="s">
        <v>320</v>
      </c>
      <c r="C36" s="94" t="s">
        <v>325</v>
      </c>
      <c r="D36" s="88"/>
      <c r="E36" s="88"/>
    </row>
    <row r="37" spans="1:5" ht="16.5" thickBot="1" x14ac:dyDescent="0.3">
      <c r="A37" s="113">
        <v>9</v>
      </c>
      <c r="B37" s="91" t="s">
        <v>320</v>
      </c>
      <c r="C37" s="94" t="s">
        <v>325</v>
      </c>
      <c r="D37" s="88"/>
      <c r="E37" s="88"/>
    </row>
    <row r="38" spans="1:5" ht="16.5" thickBot="1" x14ac:dyDescent="0.3">
      <c r="A38" s="113">
        <v>10</v>
      </c>
      <c r="B38" s="91" t="s">
        <v>320</v>
      </c>
      <c r="C38" s="94" t="s">
        <v>326</v>
      </c>
      <c r="D38" s="88"/>
      <c r="E38" s="88"/>
    </row>
    <row r="39" spans="1:5" ht="16.5" thickBot="1" x14ac:dyDescent="0.3">
      <c r="A39" s="113">
        <v>11</v>
      </c>
      <c r="B39" s="91" t="s">
        <v>320</v>
      </c>
      <c r="C39" s="94" t="s">
        <v>327</v>
      </c>
      <c r="D39" s="88"/>
      <c r="E39" s="88"/>
    </row>
    <row r="40" spans="1:5" ht="16.5" thickBot="1" x14ac:dyDescent="0.3">
      <c r="A40" s="113">
        <v>12</v>
      </c>
      <c r="B40" s="91" t="s">
        <v>320</v>
      </c>
      <c r="C40" s="94" t="s">
        <v>328</v>
      </c>
      <c r="D40" s="88"/>
      <c r="E40" s="88"/>
    </row>
    <row r="41" spans="1:5" ht="16.5" thickBot="1" x14ac:dyDescent="0.3">
      <c r="A41" s="113">
        <v>13</v>
      </c>
      <c r="B41" s="91" t="s">
        <v>320</v>
      </c>
      <c r="C41" s="94" t="s">
        <v>329</v>
      </c>
      <c r="D41" s="88"/>
      <c r="E41" s="88"/>
    </row>
    <row r="42" spans="1:5" ht="16.5" thickBot="1" x14ac:dyDescent="0.3">
      <c r="A42" s="113">
        <v>14</v>
      </c>
      <c r="B42" s="91" t="s">
        <v>320</v>
      </c>
      <c r="C42" s="94" t="s">
        <v>329</v>
      </c>
      <c r="D42" s="88"/>
      <c r="E42" s="88"/>
    </row>
    <row r="43" spans="1:5" ht="16.5" thickBot="1" x14ac:dyDescent="0.3">
      <c r="A43" s="113">
        <v>15</v>
      </c>
      <c r="B43" s="91" t="s">
        <v>31</v>
      </c>
      <c r="C43" s="94" t="s">
        <v>330</v>
      </c>
      <c r="D43" s="88"/>
      <c r="E43" s="88"/>
    </row>
    <row r="44" spans="1:5" ht="16.5" thickBot="1" x14ac:dyDescent="0.3">
      <c r="A44" s="113">
        <v>16</v>
      </c>
      <c r="B44" s="91" t="s">
        <v>31</v>
      </c>
      <c r="C44" s="94" t="s">
        <v>331</v>
      </c>
      <c r="D44" s="88"/>
      <c r="E44" s="88"/>
    </row>
    <row r="45" spans="1:5" ht="16.5" thickBot="1" x14ac:dyDescent="0.3">
      <c r="A45" s="113">
        <v>17</v>
      </c>
      <c r="B45" s="91" t="s">
        <v>31</v>
      </c>
      <c r="C45" s="94" t="s">
        <v>332</v>
      </c>
      <c r="D45" s="88"/>
      <c r="E45" s="88"/>
    </row>
    <row r="46" spans="1:5" ht="16.5" thickBot="1" x14ac:dyDescent="0.3">
      <c r="A46" s="113">
        <v>18</v>
      </c>
      <c r="B46" s="91" t="s">
        <v>31</v>
      </c>
      <c r="C46" s="94" t="s">
        <v>333</v>
      </c>
      <c r="D46" s="88"/>
      <c r="E46" s="88"/>
    </row>
    <row r="47" spans="1:5" ht="16.5" thickBot="1" x14ac:dyDescent="0.3">
      <c r="A47" s="113">
        <v>19</v>
      </c>
      <c r="B47" s="91" t="s">
        <v>31</v>
      </c>
      <c r="C47" s="94" t="s">
        <v>334</v>
      </c>
      <c r="D47" s="88"/>
      <c r="E47" s="88"/>
    </row>
    <row r="48" spans="1:5" ht="16.5" thickBot="1" x14ac:dyDescent="0.3">
      <c r="A48" s="113">
        <v>20</v>
      </c>
      <c r="B48" s="91" t="s">
        <v>31</v>
      </c>
      <c r="C48" s="94" t="s">
        <v>335</v>
      </c>
      <c r="D48" s="88"/>
      <c r="E48" s="88"/>
    </row>
    <row r="49" spans="1:5" ht="16.5" thickBot="1" x14ac:dyDescent="0.3">
      <c r="A49" s="113">
        <v>21</v>
      </c>
      <c r="B49" s="91" t="s">
        <v>31</v>
      </c>
      <c r="C49" s="94" t="s">
        <v>336</v>
      </c>
      <c r="D49" s="88"/>
      <c r="E49" s="88"/>
    </row>
    <row r="50" spans="1:5" ht="16.5" thickBot="1" x14ac:dyDescent="0.3">
      <c r="A50" s="113">
        <v>22</v>
      </c>
      <c r="B50" s="91" t="s">
        <v>31</v>
      </c>
      <c r="C50" s="94" t="s">
        <v>337</v>
      </c>
      <c r="D50" s="88"/>
      <c r="E50" s="88"/>
    </row>
    <row r="51" spans="1:5" ht="16.5" thickBot="1" x14ac:dyDescent="0.3">
      <c r="A51" s="113">
        <v>23</v>
      </c>
      <c r="B51" s="91" t="s">
        <v>31</v>
      </c>
      <c r="C51" s="94" t="s">
        <v>338</v>
      </c>
      <c r="D51" s="88"/>
      <c r="E51" s="88"/>
    </row>
    <row r="52" spans="1:5" ht="16.5" thickBot="1" x14ac:dyDescent="0.3">
      <c r="A52" s="113">
        <v>24</v>
      </c>
      <c r="B52" s="91" t="s">
        <v>31</v>
      </c>
      <c r="C52" s="94" t="s">
        <v>339</v>
      </c>
      <c r="D52" s="88"/>
      <c r="E52" s="88"/>
    </row>
    <row r="53" spans="1:5" ht="16.5" thickBot="1" x14ac:dyDescent="0.3">
      <c r="A53" s="113">
        <v>25</v>
      </c>
      <c r="B53" s="91" t="s">
        <v>31</v>
      </c>
      <c r="C53" s="94" t="s">
        <v>340</v>
      </c>
      <c r="D53" s="88"/>
      <c r="E53" s="88"/>
    </row>
    <row r="54" spans="1:5" ht="16.5" thickBot="1" x14ac:dyDescent="0.3">
      <c r="A54" s="113">
        <v>26</v>
      </c>
      <c r="B54" s="91" t="s">
        <v>31</v>
      </c>
      <c r="C54" s="94" t="s">
        <v>341</v>
      </c>
      <c r="D54" s="88"/>
      <c r="E54" s="88"/>
    </row>
    <row r="55" spans="1:5" ht="16.5" thickBot="1" x14ac:dyDescent="0.3">
      <c r="A55" s="113">
        <v>27</v>
      </c>
      <c r="B55" s="91" t="s">
        <v>31</v>
      </c>
      <c r="C55" s="94" t="s">
        <v>342</v>
      </c>
      <c r="D55" s="88"/>
      <c r="E55" s="88"/>
    </row>
    <row r="56" spans="1:5" ht="16.5" thickBot="1" x14ac:dyDescent="0.3">
      <c r="A56" s="113">
        <v>28</v>
      </c>
      <c r="B56" s="91" t="s">
        <v>31</v>
      </c>
      <c r="C56" s="94" t="s">
        <v>343</v>
      </c>
      <c r="D56" s="88"/>
      <c r="E56" s="88"/>
    </row>
    <row r="57" spans="1:5" ht="16.5" thickBot="1" x14ac:dyDescent="0.3">
      <c r="A57" s="113">
        <v>29</v>
      </c>
      <c r="B57" s="91" t="s">
        <v>31</v>
      </c>
      <c r="C57" s="94" t="s">
        <v>344</v>
      </c>
      <c r="D57" s="88"/>
      <c r="E57" s="88"/>
    </row>
    <row r="58" spans="1:5" ht="32.25" thickBot="1" x14ac:dyDescent="0.3">
      <c r="A58" s="113">
        <v>30</v>
      </c>
      <c r="B58" s="91" t="s">
        <v>34</v>
      </c>
      <c r="C58" s="95" t="s">
        <v>345</v>
      </c>
      <c r="D58" s="88"/>
      <c r="E58" s="88"/>
    </row>
    <row r="59" spans="1:5" x14ac:dyDescent="0.25">
      <c r="A59" s="106"/>
      <c r="B59" s="88"/>
      <c r="C59" s="66"/>
      <c r="D59" s="88"/>
      <c r="E59" s="88"/>
    </row>
    <row r="60" spans="1:5" x14ac:dyDescent="0.25">
      <c r="A60" s="106"/>
      <c r="B60" s="88"/>
      <c r="C60" s="66"/>
      <c r="D60" s="88"/>
      <c r="E60" s="88"/>
    </row>
    <row r="61" spans="1:5" x14ac:dyDescent="0.25">
      <c r="A61" s="106"/>
      <c r="B61" s="88"/>
      <c r="C61" s="66"/>
      <c r="D61" s="88"/>
      <c r="E61" s="88"/>
    </row>
    <row r="62" spans="1:5" x14ac:dyDescent="0.25">
      <c r="A62" s="106"/>
      <c r="B62" s="88"/>
      <c r="C62" s="66"/>
      <c r="D62" s="88"/>
      <c r="E62" s="88"/>
    </row>
    <row r="63" spans="1:5" x14ac:dyDescent="0.25">
      <c r="A63" s="106"/>
      <c r="B63" s="88"/>
      <c r="C63" s="66"/>
      <c r="D63" s="88"/>
      <c r="E63" s="88"/>
    </row>
    <row r="64" spans="1:5" x14ac:dyDescent="0.25">
      <c r="A64" s="106"/>
      <c r="B64" s="88"/>
      <c r="C64" s="66"/>
      <c r="D64" s="88"/>
      <c r="E64" s="88"/>
    </row>
  </sheetData>
  <mergeCells count="7">
    <mergeCell ref="A1:E1"/>
    <mergeCell ref="A2:E2"/>
    <mergeCell ref="A8:E8"/>
    <mergeCell ref="A26:E26"/>
    <mergeCell ref="A24:B24"/>
    <mergeCell ref="A12:A13"/>
    <mergeCell ref="A20:A21"/>
  </mergeCells>
  <pageMargins left="0.70866141732283472" right="0.11811023622047245" top="0.74803149606299213" bottom="0.74803149606299213" header="0.31496062992125984" footer="0.31496062992125984"/>
  <pageSetup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19" workbookViewId="0">
      <selection activeCell="A23" sqref="A23"/>
    </sheetView>
  </sheetViews>
  <sheetFormatPr defaultRowHeight="25.5" customHeight="1" x14ac:dyDescent="0.2"/>
  <cols>
    <col min="1" max="1" width="8.42578125" style="2" customWidth="1"/>
    <col min="2" max="2" width="52.140625" style="1" bestFit="1" customWidth="1"/>
    <col min="3" max="3" width="29.140625" style="2" bestFit="1" customWidth="1"/>
    <col min="4" max="16384" width="9.140625" style="1"/>
  </cols>
  <sheetData>
    <row r="1" spans="1:3" ht="25.5" customHeight="1" thickBot="1" x14ac:dyDescent="0.25">
      <c r="A1" s="239" t="s">
        <v>0</v>
      </c>
      <c r="B1" s="240"/>
      <c r="C1" s="241"/>
    </row>
    <row r="2" spans="1:3" ht="25.5" customHeight="1" thickBot="1" x14ac:dyDescent="0.25">
      <c r="A2" s="239" t="s">
        <v>312</v>
      </c>
      <c r="B2" s="240"/>
      <c r="C2" s="241"/>
    </row>
    <row r="3" spans="1:3" ht="25.5" customHeight="1" thickBot="1" x14ac:dyDescent="0.25">
      <c r="A3" s="239" t="s">
        <v>52</v>
      </c>
      <c r="B3" s="240"/>
      <c r="C3" s="241"/>
    </row>
    <row r="4" spans="1:3" ht="25.5" customHeight="1" thickBot="1" x14ac:dyDescent="0.25">
      <c r="A4" s="244"/>
      <c r="B4" s="245"/>
      <c r="C4" s="246"/>
    </row>
    <row r="5" spans="1:3" ht="25.5" customHeight="1" thickBot="1" x14ac:dyDescent="0.25">
      <c r="A5" s="117" t="s">
        <v>15</v>
      </c>
      <c r="B5" s="242" t="s">
        <v>64</v>
      </c>
      <c r="C5" s="243"/>
    </row>
    <row r="6" spans="1:3" ht="25.5" customHeight="1" thickBot="1" x14ac:dyDescent="0.25">
      <c r="A6" s="118">
        <v>1</v>
      </c>
      <c r="B6" s="114" t="s">
        <v>313</v>
      </c>
      <c r="C6" s="94"/>
    </row>
    <row r="7" spans="1:3" ht="25.5" customHeight="1" thickBot="1" x14ac:dyDescent="0.25">
      <c r="A7" s="113" t="s">
        <v>53</v>
      </c>
      <c r="B7" s="115" t="s">
        <v>65</v>
      </c>
      <c r="C7" s="94">
        <v>278</v>
      </c>
    </row>
    <row r="8" spans="1:3" ht="25.5" customHeight="1" thickBot="1" x14ac:dyDescent="0.25">
      <c r="A8" s="113" t="s">
        <v>54</v>
      </c>
      <c r="B8" s="115" t="s">
        <v>66</v>
      </c>
      <c r="C8" s="94">
        <v>183</v>
      </c>
    </row>
    <row r="9" spans="1:3" ht="25.5" customHeight="1" thickBot="1" x14ac:dyDescent="0.25">
      <c r="A9" s="113" t="s">
        <v>55</v>
      </c>
      <c r="B9" s="115" t="s">
        <v>67</v>
      </c>
      <c r="C9" s="94">
        <v>131</v>
      </c>
    </row>
    <row r="10" spans="1:3" ht="25.5" customHeight="1" thickBot="1" x14ac:dyDescent="0.25">
      <c r="A10" s="113" t="s">
        <v>56</v>
      </c>
      <c r="B10" s="115" t="s">
        <v>68</v>
      </c>
      <c r="C10" s="94">
        <v>195</v>
      </c>
    </row>
    <row r="11" spans="1:3" ht="25.5" customHeight="1" thickBot="1" x14ac:dyDescent="0.25">
      <c r="A11" s="118">
        <v>2</v>
      </c>
      <c r="B11" s="114" t="s">
        <v>69</v>
      </c>
      <c r="C11" s="94"/>
    </row>
    <row r="12" spans="1:3" ht="25.5" customHeight="1" thickBot="1" x14ac:dyDescent="0.25">
      <c r="A12" s="113" t="s">
        <v>53</v>
      </c>
      <c r="B12" s="115" t="s">
        <v>70</v>
      </c>
      <c r="C12" s="94">
        <v>201</v>
      </c>
    </row>
    <row r="13" spans="1:3" ht="25.5" customHeight="1" thickBot="1" x14ac:dyDescent="0.25">
      <c r="A13" s="113" t="s">
        <v>54</v>
      </c>
      <c r="B13" s="115" t="s">
        <v>71</v>
      </c>
      <c r="C13" s="94">
        <v>4</v>
      </c>
    </row>
    <row r="14" spans="1:3" ht="25.5" customHeight="1" thickBot="1" x14ac:dyDescent="0.25">
      <c r="A14" s="113" t="s">
        <v>55</v>
      </c>
      <c r="B14" s="115" t="s">
        <v>72</v>
      </c>
      <c r="C14" s="94">
        <v>77</v>
      </c>
    </row>
    <row r="15" spans="1:3" ht="25.5" customHeight="1" thickBot="1" x14ac:dyDescent="0.25">
      <c r="A15" s="117" t="s">
        <v>16</v>
      </c>
      <c r="B15" s="116" t="s">
        <v>57</v>
      </c>
      <c r="C15" s="94" t="s">
        <v>314</v>
      </c>
    </row>
    <row r="16" spans="1:3" ht="25.5" customHeight="1" thickBot="1" x14ac:dyDescent="0.25">
      <c r="A16" s="117" t="s">
        <v>58</v>
      </c>
      <c r="B16" s="116" t="s">
        <v>59</v>
      </c>
      <c r="C16" s="94" t="s">
        <v>73</v>
      </c>
    </row>
    <row r="17" spans="1:3" ht="25.5" customHeight="1" thickBot="1" x14ac:dyDescent="0.25">
      <c r="A17" s="117" t="s">
        <v>60</v>
      </c>
      <c r="B17" s="116" t="s">
        <v>61</v>
      </c>
      <c r="C17" s="94"/>
    </row>
    <row r="18" spans="1:3" ht="25.5" customHeight="1" thickBot="1" x14ac:dyDescent="0.25">
      <c r="A18" s="113"/>
      <c r="B18" s="115" t="s">
        <v>74</v>
      </c>
      <c r="C18" s="94">
        <v>75</v>
      </c>
    </row>
    <row r="19" spans="1:3" ht="25.5" customHeight="1" thickBot="1" x14ac:dyDescent="0.25">
      <c r="A19" s="113"/>
      <c r="B19" s="115" t="s">
        <v>75</v>
      </c>
      <c r="C19" s="94">
        <v>21</v>
      </c>
    </row>
    <row r="20" spans="1:3" ht="25.5" customHeight="1" thickBot="1" x14ac:dyDescent="0.25">
      <c r="A20" s="117" t="s">
        <v>62</v>
      </c>
      <c r="B20" s="116" t="s">
        <v>63</v>
      </c>
      <c r="C20" s="94"/>
    </row>
    <row r="21" spans="1:3" ht="25.5" customHeight="1" thickBot="1" x14ac:dyDescent="0.25">
      <c r="A21" s="113"/>
      <c r="B21" s="115" t="s">
        <v>76</v>
      </c>
      <c r="C21" s="94">
        <v>30</v>
      </c>
    </row>
    <row r="22" spans="1:3" ht="25.5" customHeight="1" thickBot="1" x14ac:dyDescent="0.25">
      <c r="A22" s="113"/>
      <c r="B22" s="115" t="s">
        <v>77</v>
      </c>
      <c r="C22" s="94">
        <v>7</v>
      </c>
    </row>
    <row r="23" spans="1:3" ht="25.5" customHeight="1" x14ac:dyDescent="0.25">
      <c r="A23" s="87" t="s">
        <v>315</v>
      </c>
      <c r="B23" s="6"/>
      <c r="C23" s="66"/>
    </row>
  </sheetData>
  <mergeCells count="5">
    <mergeCell ref="A1:C1"/>
    <mergeCell ref="A2:C2"/>
    <mergeCell ref="A3:C3"/>
    <mergeCell ref="B5:C5"/>
    <mergeCell ref="A4:C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1"/>
  <sheetViews>
    <sheetView zoomScale="75" zoomScaleNormal="75" workbookViewId="0">
      <selection activeCell="B5" sqref="B5"/>
    </sheetView>
  </sheetViews>
  <sheetFormatPr defaultColWidth="9.42578125" defaultRowHeight="15" x14ac:dyDescent="0.25"/>
  <cols>
    <col min="1" max="1" width="9.42578125" style="119"/>
    <col min="2" max="2" width="38.7109375" style="119" customWidth="1"/>
    <col min="3" max="3" width="41.85546875" style="147" customWidth="1"/>
    <col min="4" max="4" width="43.42578125" style="147" customWidth="1"/>
    <col min="5" max="5" width="30.5703125" style="119" customWidth="1"/>
    <col min="6" max="6" width="38.5703125" style="119" customWidth="1"/>
    <col min="7" max="16384" width="9.42578125" style="119"/>
  </cols>
  <sheetData>
    <row r="1" spans="1:6" ht="21" customHeight="1" x14ac:dyDescent="0.25">
      <c r="A1" s="247" t="s">
        <v>0</v>
      </c>
      <c r="B1" s="248"/>
      <c r="C1" s="248"/>
      <c r="D1" s="248"/>
      <c r="E1" s="248"/>
      <c r="F1" s="249"/>
    </row>
    <row r="2" spans="1:6" ht="21" customHeight="1" x14ac:dyDescent="0.25">
      <c r="A2" s="247" t="s">
        <v>147</v>
      </c>
      <c r="B2" s="248"/>
      <c r="C2" s="248"/>
      <c r="D2" s="248"/>
      <c r="E2" s="248"/>
      <c r="F2" s="249"/>
    </row>
    <row r="3" spans="1:6" ht="21" customHeight="1" x14ac:dyDescent="0.25">
      <c r="A3" s="247" t="s">
        <v>83</v>
      </c>
      <c r="B3" s="248"/>
      <c r="C3" s="248"/>
      <c r="D3" s="248"/>
      <c r="E3" s="248"/>
      <c r="F3" s="249"/>
    </row>
    <row r="4" spans="1:6" ht="21" customHeight="1" x14ac:dyDescent="0.25">
      <c r="A4" s="120"/>
      <c r="B4" s="121" t="s">
        <v>84</v>
      </c>
      <c r="C4" s="203" t="s">
        <v>148</v>
      </c>
      <c r="D4" s="203" t="s">
        <v>149</v>
      </c>
      <c r="E4" s="122"/>
      <c r="F4" s="123"/>
    </row>
    <row r="5" spans="1:6" ht="21" customHeight="1" x14ac:dyDescent="0.25">
      <c r="A5" s="127">
        <v>1</v>
      </c>
      <c r="B5" s="120" t="s">
        <v>85</v>
      </c>
      <c r="C5" s="124">
        <v>123064</v>
      </c>
      <c r="D5" s="125">
        <v>122967</v>
      </c>
      <c r="E5" s="126"/>
      <c r="F5" s="123"/>
    </row>
    <row r="6" spans="1:6" ht="21" customHeight="1" x14ac:dyDescent="0.25">
      <c r="A6" s="120"/>
      <c r="B6" s="120" t="s">
        <v>86</v>
      </c>
      <c r="C6" s="124">
        <v>491051</v>
      </c>
      <c r="D6" s="124">
        <v>510648</v>
      </c>
      <c r="E6" s="126"/>
      <c r="F6" s="123"/>
    </row>
    <row r="7" spans="1:6" ht="21" customHeight="1" x14ac:dyDescent="0.25">
      <c r="A7" s="120"/>
      <c r="B7" s="120" t="s">
        <v>87</v>
      </c>
      <c r="C7" s="124" t="s">
        <v>150</v>
      </c>
      <c r="D7" s="124">
        <v>112886</v>
      </c>
      <c r="E7" s="126"/>
      <c r="F7" s="123"/>
    </row>
    <row r="8" spans="1:6" ht="21" customHeight="1" x14ac:dyDescent="0.25">
      <c r="A8" s="120"/>
      <c r="B8" s="120"/>
      <c r="C8" s="122"/>
      <c r="D8" s="122"/>
      <c r="E8" s="126"/>
      <c r="F8" s="123"/>
    </row>
    <row r="9" spans="1:6" ht="21" customHeight="1" x14ac:dyDescent="0.25">
      <c r="A9" s="127">
        <v>2</v>
      </c>
      <c r="B9" s="250" t="s">
        <v>88</v>
      </c>
      <c r="C9" s="250"/>
      <c r="D9" s="250"/>
      <c r="E9" s="126"/>
      <c r="F9" s="123"/>
    </row>
    <row r="10" spans="1:6" ht="21" customHeight="1" x14ac:dyDescent="0.25">
      <c r="A10" s="127" t="s">
        <v>89</v>
      </c>
      <c r="B10" s="120" t="s">
        <v>90</v>
      </c>
      <c r="C10" s="127" t="s">
        <v>91</v>
      </c>
      <c r="D10" s="127" t="s">
        <v>92</v>
      </c>
      <c r="E10" s="126"/>
      <c r="F10" s="123"/>
    </row>
    <row r="11" spans="1:6" ht="21" customHeight="1" x14ac:dyDescent="0.25">
      <c r="A11" s="128"/>
      <c r="B11" s="120" t="s">
        <v>85</v>
      </c>
      <c r="C11" s="129" t="s">
        <v>151</v>
      </c>
      <c r="D11" s="129" t="s">
        <v>152</v>
      </c>
      <c r="E11" s="129" t="s">
        <v>153</v>
      </c>
      <c r="F11" s="123"/>
    </row>
    <row r="12" spans="1:6" ht="21" customHeight="1" x14ac:dyDescent="0.25">
      <c r="A12" s="128"/>
      <c r="B12" s="120" t="s">
        <v>86</v>
      </c>
      <c r="C12" s="129" t="s">
        <v>151</v>
      </c>
      <c r="D12" s="129" t="s">
        <v>152</v>
      </c>
      <c r="E12" s="129" t="s">
        <v>153</v>
      </c>
      <c r="F12" s="123"/>
    </row>
    <row r="13" spans="1:6" ht="21" customHeight="1" x14ac:dyDescent="0.25">
      <c r="A13" s="128"/>
      <c r="B13" s="120" t="s">
        <v>87</v>
      </c>
      <c r="C13" s="129" t="s">
        <v>154</v>
      </c>
      <c r="D13" s="129" t="s">
        <v>155</v>
      </c>
      <c r="E13" s="129" t="s">
        <v>156</v>
      </c>
      <c r="F13" s="123"/>
    </row>
    <row r="14" spans="1:6" ht="21" customHeight="1" x14ac:dyDescent="0.25">
      <c r="A14" s="128"/>
      <c r="B14" s="120"/>
      <c r="C14" s="122"/>
      <c r="D14" s="122"/>
      <c r="E14" s="126"/>
      <c r="F14" s="123"/>
    </row>
    <row r="15" spans="1:6" ht="21" customHeight="1" x14ac:dyDescent="0.25">
      <c r="A15" s="127" t="s">
        <v>93</v>
      </c>
      <c r="B15" s="120" t="s">
        <v>94</v>
      </c>
      <c r="C15" s="120"/>
      <c r="D15" s="122"/>
      <c r="E15" s="126"/>
      <c r="F15" s="123"/>
    </row>
    <row r="16" spans="1:6" ht="21" customHeight="1" x14ac:dyDescent="0.25">
      <c r="A16" s="128"/>
      <c r="B16" s="120" t="s">
        <v>96</v>
      </c>
      <c r="C16" s="122">
        <v>5</v>
      </c>
      <c r="D16" s="122"/>
      <c r="E16" s="126"/>
      <c r="F16" s="123"/>
    </row>
    <row r="17" spans="1:6" ht="21" customHeight="1" x14ac:dyDescent="0.25">
      <c r="A17" s="128"/>
      <c r="B17" s="120"/>
      <c r="C17" s="122"/>
      <c r="D17" s="122"/>
      <c r="E17" s="126"/>
      <c r="F17" s="123"/>
    </row>
    <row r="18" spans="1:6" ht="21" customHeight="1" x14ac:dyDescent="0.25">
      <c r="A18" s="127" t="s">
        <v>97</v>
      </c>
      <c r="B18" s="120" t="s">
        <v>98</v>
      </c>
      <c r="C18" s="125" t="s">
        <v>157</v>
      </c>
      <c r="D18" s="129"/>
      <c r="E18" s="130" t="s">
        <v>99</v>
      </c>
      <c r="F18" s="123"/>
    </row>
    <row r="19" spans="1:6" ht="21" customHeight="1" x14ac:dyDescent="0.25">
      <c r="A19" s="126"/>
      <c r="B19" s="120" t="s">
        <v>96</v>
      </c>
      <c r="C19" s="125"/>
      <c r="D19" s="129"/>
      <c r="E19" s="129"/>
      <c r="F19" s="123"/>
    </row>
    <row r="20" spans="1:6" ht="21" customHeight="1" x14ac:dyDescent="0.25">
      <c r="A20" s="126"/>
      <c r="B20" s="120"/>
      <c r="C20" s="122"/>
      <c r="D20" s="122"/>
      <c r="E20" s="126"/>
      <c r="F20" s="123"/>
    </row>
    <row r="21" spans="1:6" ht="21" customHeight="1" x14ac:dyDescent="0.25">
      <c r="A21" s="127">
        <v>3</v>
      </c>
      <c r="B21" s="121" t="s">
        <v>100</v>
      </c>
      <c r="C21" s="122"/>
      <c r="D21" s="122"/>
      <c r="E21" s="126"/>
      <c r="F21" s="123"/>
    </row>
    <row r="22" spans="1:6" ht="21" customHeight="1" x14ac:dyDescent="0.25">
      <c r="A22" s="127"/>
      <c r="B22" s="121"/>
      <c r="C22" s="122"/>
      <c r="D22" s="122"/>
      <c r="E22" s="126"/>
      <c r="F22" s="123"/>
    </row>
    <row r="23" spans="1:6" ht="21" customHeight="1" x14ac:dyDescent="0.25">
      <c r="A23" s="127">
        <v>4</v>
      </c>
      <c r="B23" s="121" t="s">
        <v>101</v>
      </c>
      <c r="C23" s="122"/>
      <c r="D23" s="122"/>
      <c r="E23" s="126"/>
      <c r="F23" s="123"/>
    </row>
    <row r="24" spans="1:6" ht="21" customHeight="1" x14ac:dyDescent="0.25">
      <c r="A24" s="127" t="s">
        <v>89</v>
      </c>
      <c r="B24" s="120" t="s">
        <v>102</v>
      </c>
      <c r="C24" s="122" t="s">
        <v>95</v>
      </c>
      <c r="D24" s="122"/>
      <c r="E24" s="126"/>
      <c r="F24" s="123"/>
    </row>
    <row r="25" spans="1:6" ht="21" customHeight="1" x14ac:dyDescent="0.25">
      <c r="A25" s="127" t="s">
        <v>93</v>
      </c>
      <c r="B25" s="120" t="s">
        <v>98</v>
      </c>
      <c r="C25" s="122">
        <v>12</v>
      </c>
      <c r="D25" s="122"/>
      <c r="E25" s="131" t="s">
        <v>99</v>
      </c>
      <c r="F25" s="123"/>
    </row>
    <row r="26" spans="1:6" ht="21" customHeight="1" x14ac:dyDescent="0.25">
      <c r="A26" s="126"/>
      <c r="B26" s="120"/>
      <c r="C26" s="122"/>
      <c r="D26" s="122"/>
      <c r="E26" s="126"/>
      <c r="F26" s="123"/>
    </row>
    <row r="27" spans="1:6" ht="21" customHeight="1" x14ac:dyDescent="0.25">
      <c r="A27" s="126"/>
      <c r="B27" s="120"/>
      <c r="C27" s="127" t="s">
        <v>103</v>
      </c>
      <c r="D27" s="127" t="s">
        <v>104</v>
      </c>
      <c r="E27" s="126"/>
      <c r="F27" s="123"/>
    </row>
    <row r="28" spans="1:6" ht="21" customHeight="1" x14ac:dyDescent="0.25">
      <c r="A28" s="127">
        <v>5</v>
      </c>
      <c r="B28" s="121" t="s">
        <v>105</v>
      </c>
      <c r="C28" s="122"/>
      <c r="D28" s="122"/>
      <c r="E28" s="126" t="s">
        <v>106</v>
      </c>
      <c r="F28" s="123"/>
    </row>
    <row r="29" spans="1:6" ht="50.25" customHeight="1" x14ac:dyDescent="0.25">
      <c r="A29" s="127"/>
      <c r="B29" s="126" t="s">
        <v>158</v>
      </c>
      <c r="C29" s="122">
        <v>1</v>
      </c>
      <c r="D29" s="122">
        <v>600</v>
      </c>
      <c r="E29" s="126"/>
      <c r="F29" s="123"/>
    </row>
    <row r="30" spans="1:6" ht="21" customHeight="1" x14ac:dyDescent="0.25">
      <c r="A30" s="127"/>
      <c r="B30" s="121"/>
      <c r="C30" s="122"/>
      <c r="D30" s="122"/>
      <c r="E30" s="126"/>
      <c r="F30" s="123"/>
    </row>
    <row r="31" spans="1:6" ht="21" customHeight="1" x14ac:dyDescent="0.25">
      <c r="A31" s="127">
        <v>6</v>
      </c>
      <c r="B31" s="121" t="s">
        <v>107</v>
      </c>
      <c r="C31" s="122"/>
      <c r="D31" s="122"/>
      <c r="E31" s="131" t="s">
        <v>106</v>
      </c>
      <c r="F31" s="123"/>
    </row>
    <row r="32" spans="1:6" ht="54.75" customHeight="1" x14ac:dyDescent="0.25">
      <c r="A32" s="127" t="s">
        <v>89</v>
      </c>
      <c r="B32" s="120" t="s">
        <v>108</v>
      </c>
      <c r="C32" s="122" t="s">
        <v>159</v>
      </c>
      <c r="D32" s="122" t="s">
        <v>160</v>
      </c>
      <c r="E32" s="126"/>
      <c r="F32" s="123"/>
    </row>
    <row r="33" spans="1:6" ht="30" customHeight="1" x14ac:dyDescent="0.25">
      <c r="A33" s="127" t="s">
        <v>93</v>
      </c>
      <c r="B33" s="120" t="s">
        <v>109</v>
      </c>
      <c r="C33" s="122" t="s">
        <v>161</v>
      </c>
      <c r="D33" s="122" t="s">
        <v>162</v>
      </c>
      <c r="E33" s="126"/>
      <c r="F33" s="123"/>
    </row>
    <row r="34" spans="1:6" ht="51" customHeight="1" x14ac:dyDescent="0.25">
      <c r="A34" s="127" t="s">
        <v>97</v>
      </c>
      <c r="B34" s="120" t="s">
        <v>110</v>
      </c>
      <c r="C34" s="120"/>
      <c r="D34" s="120"/>
      <c r="E34" s="126"/>
      <c r="F34" s="123"/>
    </row>
    <row r="35" spans="1:6" ht="63" x14ac:dyDescent="0.25">
      <c r="A35" s="127"/>
      <c r="B35" s="132" t="s">
        <v>163</v>
      </c>
      <c r="C35" s="122" t="s">
        <v>164</v>
      </c>
      <c r="D35" s="122" t="s">
        <v>165</v>
      </c>
      <c r="E35" s="126"/>
      <c r="F35" s="123"/>
    </row>
    <row r="36" spans="1:6" ht="31.5" x14ac:dyDescent="0.25">
      <c r="A36" s="128"/>
      <c r="B36" s="132" t="s">
        <v>166</v>
      </c>
      <c r="C36" s="122" t="s">
        <v>167</v>
      </c>
      <c r="D36" s="122" t="s">
        <v>168</v>
      </c>
      <c r="E36" s="126"/>
      <c r="F36" s="123"/>
    </row>
    <row r="37" spans="1:6" ht="21" customHeight="1" x14ac:dyDescent="0.25">
      <c r="A37" s="127">
        <v>7</v>
      </c>
      <c r="B37" s="121" t="s">
        <v>111</v>
      </c>
      <c r="C37" s="120"/>
      <c r="D37" s="120"/>
      <c r="E37" s="126"/>
      <c r="F37" s="123"/>
    </row>
    <row r="38" spans="1:6" ht="21" customHeight="1" x14ac:dyDescent="0.25">
      <c r="A38" s="127"/>
      <c r="B38" s="120" t="s">
        <v>112</v>
      </c>
      <c r="C38" s="122"/>
      <c r="D38" s="122"/>
      <c r="E38" s="126"/>
      <c r="F38" s="123"/>
    </row>
    <row r="39" spans="1:6" ht="39" customHeight="1" x14ac:dyDescent="0.25">
      <c r="A39" s="126"/>
      <c r="B39" s="132" t="s">
        <v>163</v>
      </c>
      <c r="C39" s="122" t="s">
        <v>169</v>
      </c>
      <c r="D39" s="122" t="s">
        <v>168</v>
      </c>
      <c r="E39" s="126" t="s">
        <v>106</v>
      </c>
      <c r="F39" s="123"/>
    </row>
    <row r="40" spans="1:6" ht="21" customHeight="1" x14ac:dyDescent="0.25">
      <c r="A40" s="132"/>
      <c r="B40" s="132" t="s">
        <v>166</v>
      </c>
      <c r="C40" s="122" t="s">
        <v>170</v>
      </c>
      <c r="D40" s="122" t="s">
        <v>165</v>
      </c>
      <c r="E40" s="123"/>
      <c r="F40" s="123"/>
    </row>
    <row r="41" spans="1:6" ht="21" customHeight="1" x14ac:dyDescent="0.25">
      <c r="A41" s="132"/>
      <c r="B41" s="132"/>
      <c r="C41" s="122"/>
      <c r="D41" s="122"/>
      <c r="E41" s="123"/>
      <c r="F41" s="123"/>
    </row>
    <row r="42" spans="1:6" ht="21" customHeight="1" x14ac:dyDescent="0.25">
      <c r="A42" s="126"/>
      <c r="B42" s="121" t="s">
        <v>99</v>
      </c>
      <c r="C42" s="127" t="s">
        <v>113</v>
      </c>
      <c r="D42" s="127" t="s">
        <v>115</v>
      </c>
      <c r="E42" s="123"/>
      <c r="F42" s="123"/>
    </row>
    <row r="43" spans="1:6" ht="21" customHeight="1" x14ac:dyDescent="0.25">
      <c r="A43" s="204" t="s">
        <v>114</v>
      </c>
      <c r="B43" s="205" t="s">
        <v>1</v>
      </c>
      <c r="C43" s="206" t="s">
        <v>2</v>
      </c>
      <c r="D43" s="206" t="s">
        <v>85</v>
      </c>
      <c r="E43" s="206" t="s">
        <v>86</v>
      </c>
      <c r="F43" s="206" t="s">
        <v>87</v>
      </c>
    </row>
    <row r="44" spans="1:6" ht="35.25" customHeight="1" thickBot="1" x14ac:dyDescent="0.3">
      <c r="A44" s="133">
        <v>1</v>
      </c>
      <c r="B44" s="129" t="s">
        <v>171</v>
      </c>
      <c r="C44" s="134">
        <v>46053</v>
      </c>
      <c r="D44" s="135" t="s">
        <v>172</v>
      </c>
      <c r="E44" s="135" t="s">
        <v>173</v>
      </c>
      <c r="F44" s="135" t="s">
        <v>174</v>
      </c>
    </row>
    <row r="45" spans="1:6" ht="39" customHeight="1" thickBot="1" x14ac:dyDescent="0.3">
      <c r="A45" s="133">
        <v>2</v>
      </c>
      <c r="B45" s="129" t="s">
        <v>171</v>
      </c>
      <c r="C45" s="134">
        <v>46052</v>
      </c>
      <c r="D45" s="135" t="s">
        <v>175</v>
      </c>
      <c r="E45" s="136" t="s">
        <v>176</v>
      </c>
      <c r="F45" s="135" t="s">
        <v>177</v>
      </c>
    </row>
    <row r="46" spans="1:6" ht="36.75" customHeight="1" thickBot="1" x14ac:dyDescent="0.3">
      <c r="A46" s="137">
        <v>3</v>
      </c>
      <c r="B46" s="138" t="s">
        <v>171</v>
      </c>
      <c r="C46" s="139">
        <v>46051</v>
      </c>
      <c r="D46" s="135" t="s">
        <v>178</v>
      </c>
      <c r="E46" s="136" t="s">
        <v>179</v>
      </c>
      <c r="F46" s="135" t="s">
        <v>180</v>
      </c>
    </row>
    <row r="47" spans="1:6" ht="39" customHeight="1" thickBot="1" x14ac:dyDescent="0.3">
      <c r="A47" s="125">
        <v>4</v>
      </c>
      <c r="B47" s="129" t="s">
        <v>181</v>
      </c>
      <c r="C47" s="134">
        <v>46049</v>
      </c>
      <c r="D47" s="135" t="s">
        <v>182</v>
      </c>
      <c r="E47" s="135" t="s">
        <v>183</v>
      </c>
      <c r="F47" s="135" t="s">
        <v>184</v>
      </c>
    </row>
    <row r="48" spans="1:6" ht="84.75" customHeight="1" thickBot="1" x14ac:dyDescent="0.3">
      <c r="A48" s="125">
        <v>5</v>
      </c>
      <c r="B48" s="129" t="s">
        <v>185</v>
      </c>
      <c r="C48" s="134">
        <v>46047</v>
      </c>
      <c r="D48" s="135" t="s">
        <v>186</v>
      </c>
      <c r="E48" s="135" t="s">
        <v>187</v>
      </c>
      <c r="F48" s="135" t="s">
        <v>188</v>
      </c>
    </row>
    <row r="49" spans="1:6" ht="61.5" customHeight="1" thickBot="1" x14ac:dyDescent="0.3">
      <c r="A49" s="125">
        <v>6</v>
      </c>
      <c r="B49" s="129" t="s">
        <v>189</v>
      </c>
      <c r="C49" s="134">
        <v>46047</v>
      </c>
      <c r="D49" s="135" t="s">
        <v>190</v>
      </c>
      <c r="E49" s="136" t="s">
        <v>191</v>
      </c>
      <c r="F49" s="135" t="s">
        <v>192</v>
      </c>
    </row>
    <row r="50" spans="1:6" ht="39.75" customHeight="1" thickBot="1" x14ac:dyDescent="0.3">
      <c r="A50" s="125">
        <v>7</v>
      </c>
      <c r="B50" s="129" t="s">
        <v>193</v>
      </c>
      <c r="C50" s="134">
        <v>46043</v>
      </c>
      <c r="D50" s="135" t="s">
        <v>194</v>
      </c>
      <c r="E50" s="135" t="s">
        <v>195</v>
      </c>
      <c r="F50" s="135" t="s">
        <v>196</v>
      </c>
    </row>
    <row r="51" spans="1:6" ht="36.75" customHeight="1" thickBot="1" x14ac:dyDescent="0.3">
      <c r="A51" s="125">
        <v>8</v>
      </c>
      <c r="B51" s="129" t="s">
        <v>197</v>
      </c>
      <c r="C51" s="134">
        <v>46043</v>
      </c>
      <c r="D51" s="135" t="s">
        <v>198</v>
      </c>
      <c r="E51" s="135" t="s">
        <v>199</v>
      </c>
      <c r="F51" s="135" t="s">
        <v>200</v>
      </c>
    </row>
    <row r="52" spans="1:6" ht="39" customHeight="1" thickBot="1" x14ac:dyDescent="0.3">
      <c r="A52" s="125">
        <v>9</v>
      </c>
      <c r="B52" s="129" t="s">
        <v>201</v>
      </c>
      <c r="C52" s="134">
        <v>46042</v>
      </c>
      <c r="D52" s="135" t="s">
        <v>202</v>
      </c>
      <c r="E52" s="135" t="s">
        <v>203</v>
      </c>
      <c r="F52" s="140" t="s">
        <v>204</v>
      </c>
    </row>
    <row r="53" spans="1:6" ht="47.25" customHeight="1" thickBot="1" x14ac:dyDescent="0.3">
      <c r="A53" s="125">
        <v>10</v>
      </c>
      <c r="B53" s="129" t="s">
        <v>171</v>
      </c>
      <c r="C53" s="134">
        <v>46042</v>
      </c>
      <c r="D53" s="135" t="s">
        <v>205</v>
      </c>
      <c r="E53" s="135" t="s">
        <v>206</v>
      </c>
      <c r="F53" s="135" t="s">
        <v>207</v>
      </c>
    </row>
    <row r="54" spans="1:6" ht="63.75" customHeight="1" thickBot="1" x14ac:dyDescent="0.3">
      <c r="A54" s="125">
        <v>11</v>
      </c>
      <c r="B54" s="129" t="s">
        <v>208</v>
      </c>
      <c r="C54" s="134">
        <v>46038</v>
      </c>
      <c r="D54" s="135" t="s">
        <v>209</v>
      </c>
      <c r="E54" s="135" t="s">
        <v>210</v>
      </c>
      <c r="F54" s="135" t="s">
        <v>211</v>
      </c>
    </row>
    <row r="55" spans="1:6" ht="48.75" customHeight="1" thickBot="1" x14ac:dyDescent="0.3">
      <c r="A55" s="125">
        <v>12</v>
      </c>
      <c r="B55" s="129" t="s">
        <v>212</v>
      </c>
      <c r="C55" s="139">
        <v>46035</v>
      </c>
      <c r="D55" s="141" t="s">
        <v>213</v>
      </c>
      <c r="E55" s="135" t="s">
        <v>214</v>
      </c>
      <c r="F55" s="135" t="s">
        <v>215</v>
      </c>
    </row>
    <row r="56" spans="1:6" ht="48.75" customHeight="1" x14ac:dyDescent="0.25">
      <c r="A56" s="125">
        <v>13</v>
      </c>
      <c r="B56" s="129" t="s">
        <v>216</v>
      </c>
      <c r="C56" s="134">
        <v>46034</v>
      </c>
      <c r="D56" s="142" t="s">
        <v>217</v>
      </c>
      <c r="E56" s="3"/>
      <c r="F56" s="3"/>
    </row>
    <row r="57" spans="1:6" ht="48.75" customHeight="1" x14ac:dyDescent="0.25">
      <c r="A57" s="125">
        <v>14</v>
      </c>
      <c r="B57" s="129" t="s">
        <v>216</v>
      </c>
      <c r="C57" s="134">
        <v>46034</v>
      </c>
      <c r="D57" s="142" t="s">
        <v>218</v>
      </c>
      <c r="E57" s="3"/>
      <c r="F57" s="3"/>
    </row>
    <row r="58" spans="1:6" ht="48.75" customHeight="1" x14ac:dyDescent="0.25">
      <c r="A58" s="125">
        <v>15</v>
      </c>
      <c r="B58" s="129" t="s">
        <v>216</v>
      </c>
      <c r="C58" s="134">
        <v>46036</v>
      </c>
      <c r="D58" s="142" t="s">
        <v>219</v>
      </c>
      <c r="E58" s="3"/>
      <c r="F58" s="3"/>
    </row>
    <row r="59" spans="1:6" ht="48.75" customHeight="1" x14ac:dyDescent="0.25">
      <c r="A59" s="125">
        <v>16</v>
      </c>
      <c r="B59" s="129" t="s">
        <v>216</v>
      </c>
      <c r="C59" s="134">
        <v>46050</v>
      </c>
      <c r="D59" s="142" t="s">
        <v>220</v>
      </c>
      <c r="E59" s="3"/>
      <c r="F59" s="3"/>
    </row>
    <row r="60" spans="1:6" ht="48.75" customHeight="1" x14ac:dyDescent="0.25">
      <c r="A60" s="125">
        <v>17</v>
      </c>
      <c r="B60" s="129" t="s">
        <v>216</v>
      </c>
      <c r="C60" s="134">
        <v>46042</v>
      </c>
      <c r="D60" s="142" t="s">
        <v>221</v>
      </c>
      <c r="E60" s="3"/>
      <c r="F60" s="3"/>
    </row>
    <row r="61" spans="1:6" ht="125.25" customHeight="1" x14ac:dyDescent="0.25">
      <c r="A61" s="125">
        <v>18</v>
      </c>
      <c r="B61" s="126" t="s">
        <v>222</v>
      </c>
      <c r="C61" s="143" t="s">
        <v>223</v>
      </c>
      <c r="D61" s="119"/>
      <c r="E61" s="123"/>
      <c r="F61" s="123"/>
    </row>
    <row r="62" spans="1:6" ht="109.5" customHeight="1" x14ac:dyDescent="0.25">
      <c r="A62" s="125">
        <v>19</v>
      </c>
      <c r="B62" s="144" t="s">
        <v>224</v>
      </c>
      <c r="C62" s="126" t="s">
        <v>225</v>
      </c>
      <c r="D62" s="126"/>
      <c r="E62" s="123"/>
      <c r="F62" s="123"/>
    </row>
    <row r="63" spans="1:6" ht="100.5" customHeight="1" x14ac:dyDescent="0.25">
      <c r="A63" s="125">
        <v>20</v>
      </c>
      <c r="B63" s="126" t="s">
        <v>226</v>
      </c>
      <c r="C63" s="126" t="s">
        <v>227</v>
      </c>
      <c r="D63" s="126"/>
      <c r="E63" s="123"/>
      <c r="F63" s="123"/>
    </row>
    <row r="64" spans="1:6" ht="108" customHeight="1" x14ac:dyDescent="0.25">
      <c r="A64" s="125">
        <v>21</v>
      </c>
      <c r="B64" s="126" t="s">
        <v>228</v>
      </c>
      <c r="C64" s="126" t="s">
        <v>229</v>
      </c>
      <c r="D64" s="126"/>
      <c r="E64" s="123"/>
      <c r="F64" s="123"/>
    </row>
    <row r="65" spans="1:6" ht="99" customHeight="1" x14ac:dyDescent="0.25">
      <c r="A65" s="125">
        <v>22</v>
      </c>
      <c r="B65" s="126" t="s">
        <v>230</v>
      </c>
      <c r="C65" s="126" t="s">
        <v>231</v>
      </c>
      <c r="D65" s="126"/>
      <c r="E65" s="123"/>
      <c r="F65" s="123"/>
    </row>
    <row r="66" spans="1:6" ht="94.5" customHeight="1" x14ac:dyDescent="0.25">
      <c r="A66" s="125">
        <v>23</v>
      </c>
      <c r="B66" s="126" t="s">
        <v>232</v>
      </c>
      <c r="C66" s="126" t="s">
        <v>233</v>
      </c>
      <c r="D66" s="126"/>
      <c r="E66" s="123"/>
      <c r="F66" s="123"/>
    </row>
    <row r="67" spans="1:6" ht="128.25" customHeight="1" x14ac:dyDescent="0.25">
      <c r="A67" s="125">
        <v>24</v>
      </c>
      <c r="B67" s="126" t="s">
        <v>234</v>
      </c>
      <c r="C67" s="126" t="s">
        <v>235</v>
      </c>
      <c r="D67" s="126"/>
      <c r="E67" s="123"/>
      <c r="F67" s="123"/>
    </row>
    <row r="68" spans="1:6" ht="102" customHeight="1" x14ac:dyDescent="0.25">
      <c r="A68" s="125">
        <v>25</v>
      </c>
      <c r="B68" s="126" t="s">
        <v>236</v>
      </c>
      <c r="C68" s="126" t="s">
        <v>237</v>
      </c>
      <c r="D68" s="126"/>
      <c r="E68" s="123"/>
      <c r="F68" s="123"/>
    </row>
    <row r="69" spans="1:6" ht="126.75" customHeight="1" x14ac:dyDescent="0.25">
      <c r="A69" s="125">
        <v>26</v>
      </c>
      <c r="B69" s="126" t="s">
        <v>238</v>
      </c>
      <c r="C69" s="126" t="s">
        <v>239</v>
      </c>
      <c r="D69" s="126"/>
      <c r="E69" s="123"/>
      <c r="F69" s="123"/>
    </row>
    <row r="70" spans="1:6" ht="110.25" customHeight="1" x14ac:dyDescent="0.25">
      <c r="A70" s="125">
        <v>27</v>
      </c>
      <c r="B70" s="126" t="s">
        <v>240</v>
      </c>
      <c r="C70" s="126" t="s">
        <v>223</v>
      </c>
      <c r="D70" s="126"/>
      <c r="E70" s="123"/>
      <c r="F70" s="123"/>
    </row>
    <row r="71" spans="1:6" ht="123" customHeight="1" x14ac:dyDescent="0.25">
      <c r="A71" s="125">
        <v>28</v>
      </c>
      <c r="B71" s="126" t="s">
        <v>241</v>
      </c>
      <c r="C71" s="126" t="s">
        <v>242</v>
      </c>
      <c r="D71" s="126"/>
      <c r="E71" s="123"/>
      <c r="F71" s="123"/>
    </row>
    <row r="72" spans="1:6" ht="102" customHeight="1" x14ac:dyDescent="0.25">
      <c r="A72" s="125">
        <v>29</v>
      </c>
      <c r="B72" s="126" t="s">
        <v>243</v>
      </c>
      <c r="C72" s="126" t="s">
        <v>244</v>
      </c>
      <c r="D72" s="126"/>
      <c r="E72" s="123"/>
      <c r="F72" s="123"/>
    </row>
    <row r="73" spans="1:6" ht="21" customHeight="1" x14ac:dyDescent="0.25">
      <c r="A73" s="123"/>
      <c r="B73" s="123"/>
      <c r="C73" s="145"/>
      <c r="D73" s="145"/>
      <c r="E73" s="123"/>
      <c r="F73" s="123"/>
    </row>
    <row r="74" spans="1:6" ht="21" customHeight="1" x14ac:dyDescent="0.25">
      <c r="A74" s="126"/>
      <c r="B74" s="121" t="s">
        <v>106</v>
      </c>
      <c r="C74" s="127" t="s">
        <v>116</v>
      </c>
      <c r="D74" s="122"/>
      <c r="E74" s="126"/>
      <c r="F74" s="126"/>
    </row>
    <row r="75" spans="1:6" ht="21" customHeight="1" x14ac:dyDescent="0.25">
      <c r="A75" s="204" t="s">
        <v>114</v>
      </c>
      <c r="B75" s="205" t="s">
        <v>117</v>
      </c>
      <c r="C75" s="206" t="s">
        <v>118</v>
      </c>
      <c r="D75" s="206" t="s">
        <v>2</v>
      </c>
      <c r="E75" s="206" t="s">
        <v>3</v>
      </c>
      <c r="F75" s="206" t="s">
        <v>119</v>
      </c>
    </row>
    <row r="76" spans="1:6" ht="63" x14ac:dyDescent="0.25">
      <c r="A76" s="122">
        <v>1</v>
      </c>
      <c r="B76" s="122" t="s">
        <v>158</v>
      </c>
      <c r="C76" s="122" t="s">
        <v>120</v>
      </c>
      <c r="D76" s="122" t="s">
        <v>245</v>
      </c>
      <c r="E76" s="122" t="s">
        <v>246</v>
      </c>
      <c r="F76" s="122" t="s">
        <v>247</v>
      </c>
    </row>
    <row r="77" spans="1:6" ht="47.25" x14ac:dyDescent="0.25">
      <c r="A77" s="122">
        <v>2</v>
      </c>
      <c r="B77" s="122" t="s">
        <v>248</v>
      </c>
      <c r="C77" s="122" t="s">
        <v>249</v>
      </c>
      <c r="D77" s="122" t="s">
        <v>250</v>
      </c>
      <c r="E77" s="122" t="s">
        <v>251</v>
      </c>
      <c r="F77" s="122" t="s">
        <v>252</v>
      </c>
    </row>
    <row r="78" spans="1:6" ht="63" x14ac:dyDescent="0.25">
      <c r="A78" s="122">
        <v>3</v>
      </c>
      <c r="B78" s="122" t="s">
        <v>121</v>
      </c>
      <c r="C78" s="122" t="s">
        <v>122</v>
      </c>
      <c r="D78" s="122" t="s">
        <v>123</v>
      </c>
      <c r="E78" s="122" t="s">
        <v>253</v>
      </c>
      <c r="F78" s="122" t="s">
        <v>254</v>
      </c>
    </row>
    <row r="79" spans="1:6" ht="31.5" x14ac:dyDescent="0.25">
      <c r="A79" s="122">
        <v>4</v>
      </c>
      <c r="B79" s="122" t="s">
        <v>255</v>
      </c>
      <c r="C79" s="122" t="s">
        <v>256</v>
      </c>
      <c r="D79" s="122" t="s">
        <v>257</v>
      </c>
      <c r="E79" s="122" t="s">
        <v>258</v>
      </c>
      <c r="F79" s="122" t="s">
        <v>259</v>
      </c>
    </row>
    <row r="80" spans="1:6" ht="31.5" x14ac:dyDescent="0.25">
      <c r="A80" s="146">
        <v>5</v>
      </c>
      <c r="B80" s="122" t="s">
        <v>170</v>
      </c>
      <c r="C80" s="122" t="s">
        <v>260</v>
      </c>
      <c r="D80" s="146" t="s">
        <v>261</v>
      </c>
      <c r="E80" s="122" t="s">
        <v>262</v>
      </c>
      <c r="F80" s="146" t="s">
        <v>263</v>
      </c>
    </row>
    <row r="81" spans="1:6" ht="126" x14ac:dyDescent="0.25">
      <c r="A81" s="122">
        <v>6</v>
      </c>
      <c r="B81" s="122" t="s">
        <v>264</v>
      </c>
      <c r="C81" s="122" t="s">
        <v>265</v>
      </c>
      <c r="D81" s="146" t="s">
        <v>266</v>
      </c>
      <c r="E81" s="122" t="s">
        <v>267</v>
      </c>
      <c r="F81" s="146" t="s">
        <v>268</v>
      </c>
    </row>
    <row r="82" spans="1:6" ht="63" x14ac:dyDescent="0.25">
      <c r="A82" s="122">
        <v>7</v>
      </c>
      <c r="B82" s="122" t="s">
        <v>269</v>
      </c>
      <c r="C82" s="122" t="s">
        <v>270</v>
      </c>
      <c r="D82" s="146" t="s">
        <v>271</v>
      </c>
      <c r="E82" s="122" t="s">
        <v>272</v>
      </c>
      <c r="F82" s="146" t="s">
        <v>273</v>
      </c>
    </row>
    <row r="83" spans="1:6" ht="63" x14ac:dyDescent="0.25">
      <c r="A83" s="122">
        <v>8</v>
      </c>
      <c r="B83" s="122" t="s">
        <v>274</v>
      </c>
      <c r="C83" s="122" t="s">
        <v>275</v>
      </c>
      <c r="D83" s="146" t="s">
        <v>276</v>
      </c>
      <c r="E83" s="122" t="s">
        <v>277</v>
      </c>
      <c r="F83" s="146" t="s">
        <v>278</v>
      </c>
    </row>
    <row r="84" spans="1:6" ht="110.25" x14ac:dyDescent="0.25">
      <c r="A84" s="122">
        <v>9</v>
      </c>
      <c r="B84" s="122" t="s">
        <v>279</v>
      </c>
      <c r="C84" s="122" t="s">
        <v>280</v>
      </c>
      <c r="D84" s="146" t="s">
        <v>266</v>
      </c>
      <c r="E84" s="122" t="s">
        <v>281</v>
      </c>
      <c r="F84" s="146" t="s">
        <v>282</v>
      </c>
    </row>
    <row r="85" spans="1:6" ht="63" x14ac:dyDescent="0.25">
      <c r="A85" s="122">
        <v>10</v>
      </c>
      <c r="B85" s="122" t="s">
        <v>283</v>
      </c>
      <c r="C85" s="122" t="s">
        <v>284</v>
      </c>
      <c r="D85" s="146" t="s">
        <v>285</v>
      </c>
      <c r="E85" s="122" t="s">
        <v>286</v>
      </c>
      <c r="F85" s="146" t="s">
        <v>282</v>
      </c>
    </row>
    <row r="86" spans="1:6" ht="47.25" x14ac:dyDescent="0.25">
      <c r="A86" s="122">
        <v>11</v>
      </c>
      <c r="B86" s="122" t="s">
        <v>287</v>
      </c>
      <c r="C86" s="122" t="s">
        <v>288</v>
      </c>
      <c r="D86" s="146" t="s">
        <v>289</v>
      </c>
      <c r="E86" s="122" t="s">
        <v>290</v>
      </c>
      <c r="F86" s="146" t="s">
        <v>291</v>
      </c>
    </row>
    <row r="87" spans="1:6" ht="63" x14ac:dyDescent="0.25">
      <c r="A87" s="122">
        <v>12</v>
      </c>
      <c r="B87" s="122" t="s">
        <v>292</v>
      </c>
      <c r="C87" s="122" t="s">
        <v>293</v>
      </c>
      <c r="D87" s="146" t="s">
        <v>294</v>
      </c>
      <c r="E87" s="122" t="s">
        <v>295</v>
      </c>
      <c r="F87" s="146" t="s">
        <v>291</v>
      </c>
    </row>
    <row r="88" spans="1:6" ht="31.5" x14ac:dyDescent="0.25">
      <c r="A88" s="122">
        <v>13</v>
      </c>
      <c r="B88" s="122" t="s">
        <v>296</v>
      </c>
      <c r="C88" s="122" t="s">
        <v>297</v>
      </c>
      <c r="D88" s="146" t="s">
        <v>266</v>
      </c>
      <c r="E88" s="122" t="s">
        <v>298</v>
      </c>
      <c r="F88" s="146" t="s">
        <v>299</v>
      </c>
    </row>
    <row r="89" spans="1:6" ht="63" x14ac:dyDescent="0.25">
      <c r="A89" s="122">
        <v>14</v>
      </c>
      <c r="B89" s="122" t="s">
        <v>300</v>
      </c>
      <c r="C89" s="122" t="s">
        <v>301</v>
      </c>
      <c r="D89" s="146" t="s">
        <v>302</v>
      </c>
      <c r="E89" s="122" t="s">
        <v>303</v>
      </c>
      <c r="F89" s="146" t="s">
        <v>299</v>
      </c>
    </row>
    <row r="90" spans="1:6" ht="63" x14ac:dyDescent="0.25">
      <c r="A90" s="122">
        <v>15</v>
      </c>
      <c r="B90" s="122" t="s">
        <v>304</v>
      </c>
      <c r="C90" s="122" t="s">
        <v>305</v>
      </c>
      <c r="D90" s="146" t="s">
        <v>266</v>
      </c>
      <c r="E90" s="122" t="s">
        <v>306</v>
      </c>
      <c r="F90" s="146" t="s">
        <v>307</v>
      </c>
    </row>
    <row r="91" spans="1:6" ht="31.5" x14ac:dyDescent="0.25">
      <c r="A91" s="122">
        <v>16</v>
      </c>
      <c r="B91" s="122" t="s">
        <v>308</v>
      </c>
      <c r="C91" s="122" t="s">
        <v>309</v>
      </c>
      <c r="D91" s="146" t="s">
        <v>266</v>
      </c>
      <c r="E91" s="122" t="s">
        <v>310</v>
      </c>
      <c r="F91" s="146" t="s">
        <v>311</v>
      </c>
    </row>
  </sheetData>
  <mergeCells count="4">
    <mergeCell ref="A1:F1"/>
    <mergeCell ref="A2:F2"/>
    <mergeCell ref="A3:F3"/>
    <mergeCell ref="B9:D9"/>
  </mergeCells>
  <hyperlinks>
    <hyperlink ref="D44" r:id="rId1" display="https://x.com/i/status/2017620036685603285"/>
    <hyperlink ref="E44" r:id="rId2" display="https://fb.watch/E--8fCEQhN/"/>
    <hyperlink ref="F44" r:id="rId3" display="https://www.instagram.com/reel/DULhk00D5Dt/?igsh=MWJrYmhkY3UwMWFsNQ"/>
    <hyperlink ref="D45" r:id="rId4" display="https://x.com/i/status/2017090944294859207"/>
    <hyperlink ref="E45" r:id="rId5" display="https://fb.watch/E--nxMch1H/"/>
    <hyperlink ref="F45" r:id="rId6" display="https://www.instagram.com/reel/DUHw0L7j_mp/?igsh=em40MnU0cXZzcjU0"/>
    <hyperlink ref="D46" r:id="rId7" display="https://x.com/i/status/2016523189220934003"/>
    <hyperlink ref="E46" r:id="rId8" display="https://fb.watch/E--vElHJcE/"/>
    <hyperlink ref="F46" r:id="rId9" display="https://www.instagram.com/reel/DUDu3mUD3l5/?igsh=MXhnNWZmYTl3aDIyaw"/>
    <hyperlink ref="D47" r:id="rId10" display="https://x.com/i/status/2016098395006632280"/>
    <hyperlink ref="E47" r:id="rId11" display="https://www.facebook.com/cleanganganmcg/posts/pfbid028LRkQBC7RC7r3Dm1Jx6J5iDmzgxEPA6GqvdBVMEaQMuJ7cwifMsQ83gJ4T6rWguol"/>
    <hyperlink ref="F47" r:id="rId12" display="https://www.instagram.com/p/DUAuXGMjxaW/?igsh=MW8wa2NpcXBjcGVjdw"/>
    <hyperlink ref="D48" r:id="rId13" display="https://x.com/i/status/2015385312827187405"/>
    <hyperlink ref="E48" r:id="rId14" display="https://www.facebook.com/cleanganganmcg/posts/pfbid02PZHLRn7JCBcfUP2fEYMF4Labdgr1M4MBpfV6GoxTkvd6tC2Zis52HHdAkzecEiSQl"/>
    <hyperlink ref="F48" r:id="rId15" display="https://www.instagram.com/p/DT7pqhZj8DP/?igsh=MWlzeWthbzc1aXNpOA"/>
    <hyperlink ref="D49" r:id="rId16" display="https://x.com/i/status/2015387760606208311"/>
    <hyperlink ref="E49" r:id="rId17" display="https://www.facebook.com/cleanganganmcg/posts/pfbid02ktdeAmcinMD87A54tNA7u6HbgcySAUoM2cWXTk5y5toGutbAv8xvnmQXVjfcML4yl"/>
    <hyperlink ref="F49" r:id="rId18" display="https://www.instagram.com/p/DT7yFWQD1DK/?igsh=MXA3NDRhbHJzcDlyNA"/>
    <hyperlink ref="D50" r:id="rId19" display="https://x.com/i/status/2013621816716325060"/>
    <hyperlink ref="E50" r:id="rId20" display="https://fb.watch/F00j8MHWOB/"/>
    <hyperlink ref="F50" r:id="rId21" display="https://www.instagram.com/reel/DTvLRwhDFmL/?igsh=Ym4zbWhkdXJld2l2"/>
    <hyperlink ref="D51" r:id="rId22" display="https://x.com/i/status/2013492040282304883"/>
    <hyperlink ref="E51" r:id="rId23" display="https://fb.watch/F00wRECWWb/"/>
    <hyperlink ref="F51" r:id="rId24" display="https://www.instagram.com/reel/DTuMbOvjLc0/?igsh=NnpsZXAxc2t3MG54"/>
    <hyperlink ref="D52" r:id="rId25" display="https://x.com/i/status/2013126915134202227"/>
    <hyperlink ref="E52" r:id="rId26" display="https://fb.watch/F00EDkw-5M/"/>
    <hyperlink ref="D53" r:id="rId27" display="https://x.com/i/status/2012055462402015527"/>
    <hyperlink ref="E53" r:id="rId28" display="https://www.facebook.com/reel/1413709853490485"/>
    <hyperlink ref="F53" r:id="rId29" display="https://www.instagram.com/reel/DTj_UeUDLeU/?igsh=NWE5aThtcjZsbHd2"/>
    <hyperlink ref="D54" r:id="rId30" display="https://x.com/i/status/2011695686002360661"/>
    <hyperlink ref="E54" r:id="rId31" display="https://www.facebook.com/cleanganganmcg/posts/pfbid02t4HaZMn3zjatGKJgfCx1zvAEaWgcad6N7X2qbMpaj8Y7zh2xRwoazWSkFA15w1wAl"/>
    <hyperlink ref="F54" r:id="rId32" display="https://www.instagram.com/p/DThYRryjLcV/?igsh=bmthaDY3ZmozbjFy"/>
    <hyperlink ref="D55" r:id="rId33" display="https://x.com/i/status/2010611720952365227"/>
    <hyperlink ref="E55" r:id="rId34" display="https://www.facebook.com/cleanganganmcg/posts/pfbid02AWnRju4TNvjvVZyHWf6Hb39bjxKnPBEbWNM5qcn5r2sFYfgSQQgYw3p6N1NMvd6fl"/>
    <hyperlink ref="F55" r:id="rId35" display="https://www.instagram.com/p/DTZve36DLmo/?igsh=dXAwaXBvb3lyc3Zz"/>
    <hyperlink ref="D56" r:id="rId36" display="https://x.com/cleanganganmcg/status/2010645139593769004?s=20"/>
    <hyperlink ref="D59" r:id="rId37" display="https://x.com/cleanganganmcg/status/2016459590788055401?s=20"/>
    <hyperlink ref="D60" r:id="rId38" display="https://x.com/cleanganganmcg/status/2013575855734448419?s=20"/>
    <hyperlink ref="D57" r:id="rId39" display="https://x.com/cleanganganmcg/status/2010689450221961550?s=20"/>
    <hyperlink ref="D58" r:id="rId40" display="https://x.com/cleanganganmcg/status/2011377186801103252?s=20"/>
  </hyperlinks>
  <pageMargins left="0.31496062992125984" right="0" top="0.35433070866141736" bottom="0.15748031496062992" header="0.31496062992125984" footer="0.31496062992125984"/>
  <pageSetup paperSize="9" scale="70" orientation="landscape" r:id="rId41"/>
  <drawing r:id="rId4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B31" sqref="B31"/>
    </sheetView>
  </sheetViews>
  <sheetFormatPr defaultRowHeight="15.75" x14ac:dyDescent="0.25"/>
  <cols>
    <col min="1" max="1" width="9.140625" style="149"/>
    <col min="2" max="2" width="47.7109375" style="149" customWidth="1"/>
    <col min="3" max="3" width="9.140625" style="149"/>
    <col min="4" max="4" width="13.7109375" style="149" customWidth="1"/>
    <col min="5" max="5" width="13.140625" style="149" customWidth="1"/>
    <col min="6" max="6" width="12.42578125" style="149" customWidth="1"/>
    <col min="7" max="16384" width="9.140625" style="149"/>
  </cols>
  <sheetData>
    <row r="1" spans="1:6" ht="16.5" thickBot="1" x14ac:dyDescent="0.3">
      <c r="A1" s="251" t="s">
        <v>0</v>
      </c>
      <c r="B1" s="252"/>
      <c r="C1" s="252"/>
      <c r="D1" s="252"/>
      <c r="E1" s="252"/>
      <c r="F1" s="253"/>
    </row>
    <row r="2" spans="1:6" ht="16.5" thickBot="1" x14ac:dyDescent="0.3">
      <c r="A2" s="251" t="s">
        <v>417</v>
      </c>
      <c r="B2" s="252"/>
      <c r="C2" s="252"/>
      <c r="D2" s="252"/>
      <c r="E2" s="252"/>
      <c r="F2" s="253"/>
    </row>
    <row r="3" spans="1:6" ht="16.5" thickBot="1" x14ac:dyDescent="0.3">
      <c r="A3" s="251" t="s">
        <v>46</v>
      </c>
      <c r="B3" s="252"/>
      <c r="C3" s="252"/>
      <c r="D3" s="252"/>
      <c r="E3" s="252"/>
      <c r="F3" s="253"/>
    </row>
    <row r="4" spans="1:6" ht="32.25" thickBot="1" x14ac:dyDescent="0.3">
      <c r="A4" s="153" t="s">
        <v>4</v>
      </c>
      <c r="B4" s="154" t="s">
        <v>5</v>
      </c>
      <c r="C4" s="155" t="s">
        <v>124</v>
      </c>
      <c r="D4" s="156">
        <v>46048</v>
      </c>
      <c r="E4" s="155" t="s">
        <v>6</v>
      </c>
      <c r="F4" s="148"/>
    </row>
    <row r="5" spans="1:6" ht="16.5" thickBot="1" x14ac:dyDescent="0.3">
      <c r="A5" s="157">
        <v>1</v>
      </c>
      <c r="B5" s="158" t="s">
        <v>7</v>
      </c>
      <c r="C5" s="159">
        <v>52</v>
      </c>
      <c r="D5" s="159">
        <v>4</v>
      </c>
      <c r="E5" s="159">
        <v>56</v>
      </c>
      <c r="F5" s="254"/>
    </row>
    <row r="6" spans="1:6" ht="39" customHeight="1" thickBot="1" x14ac:dyDescent="0.3">
      <c r="A6" s="157">
        <v>2</v>
      </c>
      <c r="B6" s="158" t="s">
        <v>35</v>
      </c>
      <c r="C6" s="159">
        <v>13</v>
      </c>
      <c r="D6" s="159">
        <v>0</v>
      </c>
      <c r="E6" s="159">
        <v>13</v>
      </c>
      <c r="F6" s="255"/>
    </row>
    <row r="7" spans="1:6" ht="21.75" customHeight="1" thickBot="1" x14ac:dyDescent="0.3">
      <c r="A7" s="157">
        <v>3</v>
      </c>
      <c r="B7" s="158" t="s">
        <v>36</v>
      </c>
      <c r="C7" s="159">
        <v>22</v>
      </c>
      <c r="D7" s="159">
        <v>6</v>
      </c>
      <c r="E7" s="159">
        <v>28</v>
      </c>
      <c r="F7" s="255"/>
    </row>
    <row r="8" spans="1:6" ht="21.75" customHeight="1" thickBot="1" x14ac:dyDescent="0.3">
      <c r="A8" s="157">
        <v>4</v>
      </c>
      <c r="B8" s="158" t="s">
        <v>8</v>
      </c>
      <c r="C8" s="159">
        <v>2</v>
      </c>
      <c r="D8" s="159">
        <v>0</v>
      </c>
      <c r="E8" s="159">
        <v>2</v>
      </c>
      <c r="F8" s="255"/>
    </row>
    <row r="9" spans="1:6" ht="26.25" customHeight="1" thickBot="1" x14ac:dyDescent="0.3">
      <c r="A9" s="157">
        <v>5</v>
      </c>
      <c r="B9" s="158" t="s">
        <v>37</v>
      </c>
      <c r="C9" s="159">
        <v>0</v>
      </c>
      <c r="D9" s="159">
        <v>0</v>
      </c>
      <c r="E9" s="159">
        <v>0</v>
      </c>
      <c r="F9" s="255"/>
    </row>
    <row r="10" spans="1:6" ht="23.25" customHeight="1" thickBot="1" x14ac:dyDescent="0.3">
      <c r="A10" s="160"/>
      <c r="B10" s="158" t="s">
        <v>38</v>
      </c>
      <c r="C10" s="159">
        <v>6</v>
      </c>
      <c r="D10" s="159">
        <v>0</v>
      </c>
      <c r="E10" s="159">
        <v>6</v>
      </c>
      <c r="F10" s="255"/>
    </row>
    <row r="11" spans="1:6" ht="24.75" customHeight="1" thickBot="1" x14ac:dyDescent="0.3">
      <c r="A11" s="160"/>
      <c r="B11" s="158" t="s">
        <v>39</v>
      </c>
      <c r="C11" s="159">
        <v>2</v>
      </c>
      <c r="D11" s="159">
        <v>0</v>
      </c>
      <c r="E11" s="159">
        <v>2</v>
      </c>
      <c r="F11" s="255"/>
    </row>
    <row r="12" spans="1:6" ht="21" customHeight="1" thickBot="1" x14ac:dyDescent="0.3">
      <c r="A12" s="157">
        <v>6</v>
      </c>
      <c r="B12" s="158" t="s">
        <v>9</v>
      </c>
      <c r="C12" s="159">
        <v>0</v>
      </c>
      <c r="D12" s="159">
        <v>0</v>
      </c>
      <c r="E12" s="159">
        <v>0</v>
      </c>
      <c r="F12" s="255"/>
    </row>
    <row r="13" spans="1:6" ht="18" customHeight="1" thickBot="1" x14ac:dyDescent="0.3">
      <c r="A13" s="160"/>
      <c r="B13" s="158" t="s">
        <v>40</v>
      </c>
      <c r="C13" s="159">
        <v>3</v>
      </c>
      <c r="D13" s="159">
        <v>0</v>
      </c>
      <c r="E13" s="159">
        <v>3</v>
      </c>
      <c r="F13" s="255"/>
    </row>
    <row r="14" spans="1:6" ht="20.25" customHeight="1" thickBot="1" x14ac:dyDescent="0.3">
      <c r="A14" s="160"/>
      <c r="B14" s="158" t="s">
        <v>41</v>
      </c>
      <c r="C14" s="159">
        <v>12</v>
      </c>
      <c r="D14" s="159">
        <v>0</v>
      </c>
      <c r="E14" s="159">
        <v>12</v>
      </c>
      <c r="F14" s="255"/>
    </row>
    <row r="15" spans="1:6" ht="18.75" customHeight="1" thickBot="1" x14ac:dyDescent="0.3">
      <c r="A15" s="157">
        <v>7</v>
      </c>
      <c r="B15" s="158" t="s">
        <v>42</v>
      </c>
      <c r="C15" s="159">
        <v>7</v>
      </c>
      <c r="D15" s="159">
        <v>1</v>
      </c>
      <c r="E15" s="159">
        <v>8</v>
      </c>
      <c r="F15" s="256"/>
    </row>
    <row r="16" spans="1:6" ht="16.5" thickBot="1" x14ac:dyDescent="0.3">
      <c r="A16" s="148"/>
      <c r="B16" s="148"/>
      <c r="C16" s="148"/>
      <c r="D16" s="148"/>
      <c r="E16" s="148"/>
      <c r="F16" s="148"/>
    </row>
    <row r="17" spans="1:6" ht="16.5" thickBot="1" x14ac:dyDescent="0.3">
      <c r="A17" s="257" t="s">
        <v>43</v>
      </c>
      <c r="B17" s="258"/>
      <c r="C17" s="258"/>
      <c r="D17" s="258"/>
      <c r="E17" s="258"/>
      <c r="F17" s="259"/>
    </row>
    <row r="18" spans="1:6" ht="16.5" thickBot="1" x14ac:dyDescent="0.3">
      <c r="A18" s="251" t="s">
        <v>47</v>
      </c>
      <c r="B18" s="252"/>
      <c r="C18" s="252"/>
      <c r="D18" s="252"/>
      <c r="E18" s="252"/>
      <c r="F18" s="253"/>
    </row>
    <row r="19" spans="1:6" ht="48" thickBot="1" x14ac:dyDescent="0.3">
      <c r="A19" s="153" t="s">
        <v>4</v>
      </c>
      <c r="B19" s="154" t="s">
        <v>10</v>
      </c>
      <c r="C19" s="155" t="s">
        <v>11</v>
      </c>
      <c r="D19" s="155" t="s">
        <v>3</v>
      </c>
      <c r="E19" s="155" t="s">
        <v>13</v>
      </c>
      <c r="F19" s="155" t="s">
        <v>12</v>
      </c>
    </row>
    <row r="20" spans="1:6" ht="36.75" customHeight="1" thickBot="1" x14ac:dyDescent="0.3">
      <c r="A20" s="161">
        <v>1</v>
      </c>
      <c r="B20" s="158" t="s">
        <v>125</v>
      </c>
      <c r="C20" s="162">
        <v>3</v>
      </c>
      <c r="D20" s="162" t="s">
        <v>49</v>
      </c>
      <c r="E20" s="162" t="s">
        <v>126</v>
      </c>
      <c r="F20" s="162">
        <v>27</v>
      </c>
    </row>
    <row r="21" spans="1:6" ht="36.75" customHeight="1" thickBot="1" x14ac:dyDescent="0.3">
      <c r="A21" s="161">
        <v>2</v>
      </c>
      <c r="B21" s="158" t="s">
        <v>127</v>
      </c>
      <c r="C21" s="162">
        <v>3</v>
      </c>
      <c r="D21" s="162" t="s">
        <v>49</v>
      </c>
      <c r="E21" s="162" t="s">
        <v>128</v>
      </c>
      <c r="F21" s="162">
        <v>20</v>
      </c>
    </row>
    <row r="22" spans="1:6" ht="31.5" customHeight="1" thickBot="1" x14ac:dyDescent="0.3">
      <c r="A22" s="161">
        <v>3</v>
      </c>
      <c r="B22" s="158" t="s">
        <v>129</v>
      </c>
      <c r="C22" s="162">
        <v>3</v>
      </c>
      <c r="D22" s="162" t="s">
        <v>49</v>
      </c>
      <c r="E22" s="162" t="s">
        <v>130</v>
      </c>
      <c r="F22" s="162">
        <v>13</v>
      </c>
    </row>
    <row r="23" spans="1:6" ht="54.75" customHeight="1" thickBot="1" x14ac:dyDescent="0.3">
      <c r="A23" s="161">
        <v>4</v>
      </c>
      <c r="B23" s="158" t="s">
        <v>131</v>
      </c>
      <c r="C23" s="162">
        <v>3</v>
      </c>
      <c r="D23" s="162" t="s">
        <v>49</v>
      </c>
      <c r="E23" s="162" t="s">
        <v>132</v>
      </c>
      <c r="F23" s="162">
        <v>35</v>
      </c>
    </row>
    <row r="24" spans="1:6" ht="57.75" customHeight="1" thickBot="1" x14ac:dyDescent="0.3">
      <c r="A24" s="161">
        <v>5</v>
      </c>
      <c r="B24" s="158" t="s">
        <v>133</v>
      </c>
      <c r="C24" s="162">
        <v>3</v>
      </c>
      <c r="D24" s="162" t="s">
        <v>49</v>
      </c>
      <c r="E24" s="162" t="s">
        <v>134</v>
      </c>
      <c r="F24" s="162">
        <v>80</v>
      </c>
    </row>
    <row r="25" spans="1:6" ht="50.25" customHeight="1" thickBot="1" x14ac:dyDescent="0.3">
      <c r="A25" s="161">
        <v>6</v>
      </c>
      <c r="B25" s="158" t="s">
        <v>135</v>
      </c>
      <c r="C25" s="162">
        <v>3</v>
      </c>
      <c r="D25" s="162" t="s">
        <v>48</v>
      </c>
      <c r="E25" s="162" t="s">
        <v>136</v>
      </c>
      <c r="F25" s="162">
        <v>22</v>
      </c>
    </row>
    <row r="26" spans="1:6" ht="63.75" customHeight="1" thickBot="1" x14ac:dyDescent="0.3">
      <c r="A26" s="161">
        <v>7</v>
      </c>
      <c r="B26" s="158" t="s">
        <v>137</v>
      </c>
      <c r="C26" s="162">
        <v>3</v>
      </c>
      <c r="D26" s="162" t="s">
        <v>49</v>
      </c>
      <c r="E26" s="162" t="s">
        <v>138</v>
      </c>
      <c r="F26" s="162">
        <v>42</v>
      </c>
    </row>
    <row r="27" spans="1:6" ht="16.5" thickBot="1" x14ac:dyDescent="0.3">
      <c r="A27" s="150"/>
      <c r="B27" s="150"/>
      <c r="C27" s="150"/>
      <c r="D27" s="150"/>
      <c r="E27" s="151"/>
      <c r="F27" s="151"/>
    </row>
    <row r="28" spans="1:6" ht="16.5" thickBot="1" x14ac:dyDescent="0.3">
      <c r="A28" s="251" t="s">
        <v>50</v>
      </c>
      <c r="B28" s="252"/>
      <c r="C28" s="252"/>
      <c r="D28" s="253"/>
      <c r="E28" s="148"/>
      <c r="F28" s="148"/>
    </row>
    <row r="29" spans="1:6" ht="16.5" thickBot="1" x14ac:dyDescent="0.3">
      <c r="A29" s="153" t="s">
        <v>4</v>
      </c>
      <c r="B29" s="154" t="s">
        <v>14</v>
      </c>
      <c r="C29" s="155" t="s">
        <v>11</v>
      </c>
      <c r="D29" s="155" t="s">
        <v>2</v>
      </c>
      <c r="E29" s="148"/>
      <c r="F29" s="148"/>
    </row>
    <row r="30" spans="1:6" ht="79.5" thickBot="1" x14ac:dyDescent="0.3">
      <c r="A30" s="157">
        <v>1</v>
      </c>
      <c r="B30" s="158" t="s">
        <v>139</v>
      </c>
      <c r="C30" s="162">
        <v>1</v>
      </c>
      <c r="D30" s="162" t="s">
        <v>140</v>
      </c>
      <c r="E30" s="148"/>
      <c r="F30" s="148"/>
    </row>
    <row r="31" spans="1:6" ht="69" customHeight="1" thickBot="1" x14ac:dyDescent="0.3">
      <c r="A31" s="157">
        <v>2</v>
      </c>
      <c r="B31" s="158" t="s">
        <v>141</v>
      </c>
      <c r="C31" s="162">
        <v>1</v>
      </c>
      <c r="D31" s="162" t="s">
        <v>142</v>
      </c>
      <c r="E31" s="148"/>
      <c r="F31" s="148"/>
    </row>
    <row r="32" spans="1:6" ht="63" customHeight="1" thickBot="1" x14ac:dyDescent="0.3">
      <c r="A32" s="157">
        <v>3</v>
      </c>
      <c r="B32" s="158" t="s">
        <v>143</v>
      </c>
      <c r="C32" s="162">
        <v>1</v>
      </c>
      <c r="D32" s="162" t="s">
        <v>142</v>
      </c>
      <c r="E32" s="148"/>
      <c r="F32" s="148"/>
    </row>
    <row r="33" spans="1:6" ht="70.5" customHeight="1" thickBot="1" x14ac:dyDescent="0.3">
      <c r="A33" s="157">
        <v>4</v>
      </c>
      <c r="B33" s="158" t="s">
        <v>144</v>
      </c>
      <c r="C33" s="162">
        <v>1</v>
      </c>
      <c r="D33" s="162" t="s">
        <v>132</v>
      </c>
      <c r="E33" s="148"/>
      <c r="F33" s="148"/>
    </row>
    <row r="34" spans="1:6" ht="16.5" thickBot="1" x14ac:dyDescent="0.3">
      <c r="A34" s="152"/>
      <c r="B34" s="152"/>
      <c r="C34" s="152"/>
      <c r="D34" s="152"/>
      <c r="E34" s="148"/>
      <c r="F34" s="148"/>
    </row>
    <row r="35" spans="1:6" ht="16.5" thickBot="1" x14ac:dyDescent="0.3">
      <c r="A35" s="251" t="s">
        <v>51</v>
      </c>
      <c r="B35" s="252"/>
      <c r="C35" s="252"/>
      <c r="D35" s="253"/>
      <c r="E35" s="148"/>
      <c r="F35" s="148"/>
    </row>
    <row r="36" spans="1:6" ht="16.5" thickBot="1" x14ac:dyDescent="0.3">
      <c r="A36" s="153" t="s">
        <v>4</v>
      </c>
      <c r="B36" s="154" t="s">
        <v>14</v>
      </c>
      <c r="C36" s="155" t="s">
        <v>11</v>
      </c>
      <c r="D36" s="155" t="s">
        <v>2</v>
      </c>
      <c r="E36" s="148"/>
      <c r="F36" s="148"/>
    </row>
    <row r="37" spans="1:6" ht="30.75" customHeight="1" thickBot="1" x14ac:dyDescent="0.3">
      <c r="A37" s="157">
        <v>1</v>
      </c>
      <c r="B37" s="158" t="s">
        <v>145</v>
      </c>
      <c r="C37" s="159">
        <v>7</v>
      </c>
      <c r="D37" s="159" t="s">
        <v>146</v>
      </c>
      <c r="E37" s="148"/>
      <c r="F37" s="148"/>
    </row>
  </sheetData>
  <mergeCells count="8">
    <mergeCell ref="A28:D28"/>
    <mergeCell ref="A35:D35"/>
    <mergeCell ref="A1:F1"/>
    <mergeCell ref="A18:F18"/>
    <mergeCell ref="A2:F2"/>
    <mergeCell ref="A3:F3"/>
    <mergeCell ref="F5:F15"/>
    <mergeCell ref="A17:F17"/>
  </mergeCells>
  <pageMargins left="0.70866141732283472" right="0.31496062992125984" top="0.74803149606299213" bottom="0.74803149606299213" header="0.31496062992125984" footer="0.31496062992125984"/>
  <pageSetup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MPR 1.3_Project under progress</vt:lpstr>
      <vt:lpstr>MPR 1.4_KSDC</vt:lpstr>
      <vt:lpstr>MPR 3.1 CPCB</vt:lpstr>
      <vt:lpstr>MPR 3.2_Regulatory Cell</vt:lpstr>
      <vt:lpstr>MPR 4.1_E-file status</vt:lpstr>
      <vt:lpstr>MPR 5.2_GKC</vt:lpstr>
      <vt:lpstr>MPR 5.3-Prayag status</vt:lpstr>
      <vt:lpstr>MPR 5.4-Jan Ganga Vertical_Comm</vt:lpstr>
      <vt:lpstr>MPR 5.5 RCA</vt:lpstr>
      <vt:lpstr>COE-IT BHU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2026-02-05T08:47:47Z</dcterms:modified>
</cp:coreProperties>
</file>